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bussieck\Downloads\"/>
    </mc:Choice>
  </mc:AlternateContent>
  <xr:revisionPtr revIDLastSave="0" documentId="13_ncr:1_{C9EBC5ED-93F8-4EC2-92EE-60F7998522A4}" xr6:coauthVersionLast="47" xr6:coauthVersionMax="47" xr10:uidLastSave="{00000000-0000-0000-0000-000000000000}"/>
  <bookViews>
    <workbookView xWindow="-120" yWindow="-120" windowWidth="29040" windowHeight="17790" activeTab="6" xr2:uid="{00000000-000D-0000-FFFF-FFFF00000000}"/>
  </bookViews>
  <sheets>
    <sheet name="USD" sheetId="4" r:id="rId1"/>
    <sheet name="DEM" sheetId="5" r:id="rId2"/>
    <sheet name="CHF" sheetId="6" r:id="rId3"/>
    <sheet name="USDPrices1" sheetId="7" r:id="rId4"/>
    <sheet name="DEMPrices1" sheetId="8" r:id="rId5"/>
    <sheet name="CHFPrices1" sheetId="9" r:id="rId6"/>
    <sheet name="USDPrices0" sheetId="10" r:id="rId7"/>
    <sheet name="DEMPrices0" sheetId="11" r:id="rId8"/>
    <sheet name="CHFPrices0" sheetId="12" r:id="rId9"/>
    <sheet name="ExchangeRates0" sheetId="13" r:id="rId10"/>
    <sheet name="ExchangeRates1" sheetId="14" r:id="rId11"/>
    <sheet name="IndexReturns" sheetId="19" r:id="rId12"/>
    <sheet name="Foglio1" sheetId="20" r:id="rId13"/>
    <sheet name="Foglio2" sheetId="21" r:id="rId14"/>
    <sheet name="Foglio3" sheetId="22" r:id="rId15"/>
  </sheets>
  <definedNames>
    <definedName name="_xlnm._FilterDatabase" localSheetId="2" hidden="1">CHF!$A$7:$J$27</definedName>
    <definedName name="_xlnm._FilterDatabase" localSheetId="1" hidden="1">DEM!$A$7:$I$94</definedName>
    <definedName name="_xlnm._FilterDatabase" localSheetId="0" hidden="1">USD!$A$7:$I$154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3" i="7" l="1"/>
  <c r="AH4" i="7"/>
  <c r="AH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64" i="7"/>
  <c r="AH65" i="7"/>
  <c r="AH66" i="7"/>
  <c r="AH67" i="7"/>
  <c r="AH68" i="7"/>
  <c r="AH69" i="7"/>
  <c r="AH70" i="7"/>
  <c r="AH71" i="7"/>
  <c r="AH72" i="7"/>
  <c r="AH73" i="7"/>
  <c r="AH74" i="7"/>
  <c r="AH75" i="7"/>
  <c r="AH76" i="7"/>
  <c r="AH77" i="7"/>
  <c r="AH78" i="7"/>
  <c r="AH79" i="7"/>
  <c r="AH80" i="7"/>
  <c r="AH81" i="7"/>
  <c r="AH82" i="7"/>
  <c r="AH83" i="7"/>
  <c r="AH84" i="7"/>
  <c r="AH85" i="7"/>
  <c r="AH86" i="7"/>
  <c r="AH87" i="7"/>
  <c r="AH88" i="7"/>
  <c r="AH89" i="7"/>
  <c r="AH90" i="7"/>
  <c r="AH91" i="7"/>
  <c r="AH92" i="7"/>
  <c r="AH93" i="7"/>
  <c r="AH94" i="7"/>
  <c r="AH95" i="7"/>
  <c r="AH96" i="7"/>
  <c r="AH97" i="7"/>
  <c r="AH98" i="7"/>
  <c r="AH99" i="7"/>
  <c r="AH100" i="7"/>
  <c r="AH101" i="7"/>
  <c r="AH2" i="7"/>
  <c r="AG101" i="7"/>
  <c r="AG100" i="7"/>
  <c r="AG99" i="7"/>
  <c r="AG98" i="7"/>
  <c r="AG97" i="7"/>
  <c r="AG96" i="7"/>
  <c r="AG95" i="7"/>
  <c r="AG94" i="7"/>
  <c r="AG93" i="7"/>
  <c r="AG92" i="7"/>
  <c r="AG91" i="7"/>
  <c r="AG90" i="7"/>
  <c r="AG89" i="7"/>
  <c r="AG88" i="7"/>
  <c r="AG87" i="7"/>
  <c r="AG86" i="7"/>
  <c r="AG85" i="7"/>
  <c r="AG84" i="7"/>
  <c r="AG83" i="7"/>
  <c r="AG82" i="7"/>
  <c r="AG81" i="7"/>
  <c r="AG80" i="7"/>
  <c r="AG79" i="7"/>
  <c r="AG78" i="7"/>
  <c r="AG77" i="7"/>
  <c r="AG76" i="7"/>
  <c r="AG75" i="7"/>
  <c r="AG74" i="7"/>
  <c r="AG73" i="7"/>
  <c r="AG72" i="7"/>
  <c r="AG71" i="7"/>
  <c r="AG70" i="7"/>
  <c r="AG69" i="7"/>
  <c r="AG68" i="7"/>
  <c r="AG67" i="7"/>
  <c r="AG66" i="7"/>
  <c r="AG65" i="7"/>
  <c r="AG64" i="7"/>
  <c r="AG63" i="7"/>
  <c r="AG62" i="7"/>
  <c r="AG61" i="7"/>
  <c r="AG60" i="7"/>
  <c r="AG59" i="7"/>
  <c r="AG58" i="7"/>
  <c r="AG57" i="7"/>
  <c r="AG56" i="7"/>
  <c r="AG55" i="7"/>
  <c r="AG54" i="7"/>
  <c r="AG53" i="7"/>
  <c r="AG52" i="7"/>
  <c r="AG51" i="7"/>
  <c r="AG50" i="7"/>
  <c r="AG49" i="7"/>
  <c r="AG48" i="7"/>
  <c r="AG47" i="7"/>
  <c r="AG46" i="7"/>
  <c r="AG45" i="7"/>
  <c r="AG44" i="7"/>
  <c r="AG43" i="7"/>
  <c r="AG42" i="7"/>
  <c r="AG41" i="7"/>
  <c r="AG40" i="7"/>
  <c r="AG39" i="7"/>
  <c r="AG38" i="7"/>
  <c r="AG37" i="7"/>
  <c r="AG36" i="7"/>
  <c r="AG35" i="7"/>
  <c r="AG34" i="7"/>
  <c r="AG33" i="7"/>
  <c r="AG32" i="7"/>
  <c r="AG31" i="7"/>
  <c r="AG30" i="7"/>
  <c r="AG29" i="7"/>
  <c r="AG28" i="7"/>
  <c r="AG27" i="7"/>
  <c r="AG26" i="7"/>
  <c r="AG25" i="7"/>
  <c r="AG24" i="7"/>
  <c r="AG23" i="7"/>
  <c r="AG22" i="7"/>
  <c r="AG21" i="7"/>
  <c r="AG20" i="7"/>
  <c r="AG19" i="7"/>
  <c r="AG18" i="7"/>
  <c r="AG17" i="7"/>
  <c r="AG16" i="7"/>
  <c r="AG15" i="7"/>
  <c r="AG14" i="7"/>
  <c r="AG13" i="7"/>
  <c r="AG12" i="7"/>
  <c r="AG11" i="7"/>
  <c r="AG10" i="7"/>
  <c r="AG9" i="7"/>
  <c r="AG8" i="7"/>
  <c r="AG7" i="7"/>
  <c r="AG6" i="7"/>
  <c r="AG5" i="7"/>
  <c r="AG4" i="7"/>
  <c r="AG3" i="7"/>
  <c r="AG2" i="7"/>
  <c r="D8" i="6"/>
  <c r="I8" i="6"/>
  <c r="D9" i="6"/>
  <c r="I9" i="6"/>
  <c r="D10" i="6"/>
  <c r="I10" i="6"/>
  <c r="D11" i="6"/>
  <c r="I11" i="6" s="1"/>
  <c r="D12" i="6"/>
  <c r="I12" i="6"/>
  <c r="D13" i="6"/>
  <c r="I13" i="6"/>
  <c r="D14" i="6"/>
  <c r="I14" i="6" s="1"/>
  <c r="D15" i="6"/>
  <c r="I15" i="6"/>
  <c r="D16" i="6"/>
  <c r="I16" i="6"/>
  <c r="D17" i="6"/>
  <c r="I17" i="6"/>
  <c r="D18" i="6"/>
  <c r="I18" i="6"/>
  <c r="D19" i="6"/>
  <c r="I19" i="6" s="1"/>
  <c r="D20" i="6"/>
  <c r="I20" i="6"/>
  <c r="D21" i="6"/>
  <c r="I21" i="6"/>
  <c r="D22" i="6"/>
  <c r="I22" i="6" s="1"/>
  <c r="D23" i="6"/>
  <c r="I23" i="6"/>
  <c r="D24" i="6"/>
  <c r="I24" i="6"/>
  <c r="D25" i="6"/>
  <c r="I25" i="6"/>
  <c r="D26" i="6"/>
  <c r="I26" i="6"/>
  <c r="D27" i="6"/>
  <c r="I27" i="6" s="1"/>
  <c r="D8" i="5"/>
  <c r="I8" i="5"/>
  <c r="D9" i="5"/>
  <c r="I9" i="5"/>
  <c r="D10" i="5"/>
  <c r="I10" i="5" s="1"/>
  <c r="D11" i="5"/>
  <c r="I11" i="5"/>
  <c r="D12" i="5"/>
  <c r="I12" i="5"/>
  <c r="D13" i="5"/>
  <c r="I13" i="5"/>
  <c r="D14" i="5"/>
  <c r="I14" i="5"/>
  <c r="D15" i="5"/>
  <c r="I15" i="5" s="1"/>
  <c r="D16" i="5"/>
  <c r="I16" i="5"/>
  <c r="D17" i="5"/>
  <c r="I17" i="5"/>
  <c r="D18" i="5"/>
  <c r="I18" i="5" s="1"/>
  <c r="D19" i="5"/>
  <c r="I19" i="5"/>
  <c r="D20" i="5"/>
  <c r="I20" i="5"/>
  <c r="D21" i="5"/>
  <c r="I21" i="5"/>
  <c r="D22" i="5"/>
  <c r="I22" i="5"/>
  <c r="D23" i="5"/>
  <c r="I23" i="5" s="1"/>
  <c r="D24" i="5"/>
  <c r="I24" i="5"/>
  <c r="D25" i="5"/>
  <c r="I25" i="5"/>
  <c r="D26" i="5"/>
  <c r="I26" i="5" s="1"/>
  <c r="D27" i="5"/>
  <c r="I27" i="5"/>
  <c r="D28" i="5"/>
  <c r="I28" i="5"/>
  <c r="D29" i="5"/>
  <c r="I29" i="5"/>
  <c r="D30" i="5"/>
  <c r="I30" i="5"/>
  <c r="D31" i="5"/>
  <c r="I31" i="5" s="1"/>
  <c r="D32" i="5"/>
  <c r="I32" i="5"/>
  <c r="D33" i="5"/>
  <c r="I33" i="5"/>
  <c r="D34" i="5"/>
  <c r="I34" i="5" s="1"/>
  <c r="D35" i="5"/>
  <c r="I35" i="5"/>
  <c r="D36" i="5"/>
  <c r="I36" i="5"/>
  <c r="D37" i="5"/>
  <c r="I37" i="5"/>
  <c r="D38" i="5"/>
  <c r="I38" i="5"/>
  <c r="D39" i="5"/>
  <c r="I39" i="5" s="1"/>
  <c r="D40" i="5"/>
  <c r="I40" i="5"/>
  <c r="D41" i="5"/>
  <c r="I41" i="5"/>
  <c r="D42" i="5"/>
  <c r="I42" i="5" s="1"/>
  <c r="D43" i="5"/>
  <c r="I43" i="5"/>
  <c r="D44" i="5"/>
  <c r="I44" i="5"/>
  <c r="D45" i="5"/>
  <c r="I45" i="5"/>
  <c r="D46" i="5"/>
  <c r="I46" i="5"/>
  <c r="D47" i="5"/>
  <c r="I47" i="5" s="1"/>
  <c r="D48" i="5"/>
  <c r="I48" i="5"/>
  <c r="D49" i="5"/>
  <c r="I49" i="5"/>
  <c r="D50" i="5"/>
  <c r="I50" i="5" s="1"/>
  <c r="D51" i="5"/>
  <c r="I51" i="5"/>
  <c r="D52" i="5"/>
  <c r="I52" i="5"/>
  <c r="D53" i="5"/>
  <c r="I53" i="5"/>
  <c r="D54" i="5"/>
  <c r="I54" i="5"/>
  <c r="D55" i="5"/>
  <c r="I55" i="5" s="1"/>
  <c r="D56" i="5"/>
  <c r="I56" i="5"/>
  <c r="D57" i="5"/>
  <c r="I57" i="5"/>
  <c r="D58" i="5"/>
  <c r="I58" i="5" s="1"/>
  <c r="D59" i="5"/>
  <c r="I59" i="5"/>
  <c r="D60" i="5"/>
  <c r="I60" i="5"/>
  <c r="D61" i="5"/>
  <c r="I61" i="5"/>
  <c r="D62" i="5"/>
  <c r="I62" i="5"/>
  <c r="D63" i="5"/>
  <c r="I63" i="5" s="1"/>
  <c r="D64" i="5"/>
  <c r="I64" i="5"/>
  <c r="D65" i="5"/>
  <c r="I65" i="5"/>
  <c r="D66" i="5"/>
  <c r="I66" i="5" s="1"/>
  <c r="D67" i="5"/>
  <c r="I67" i="5"/>
  <c r="D68" i="5"/>
  <c r="I68" i="5"/>
  <c r="D69" i="5"/>
  <c r="I69" i="5"/>
  <c r="D70" i="5"/>
  <c r="I70" i="5"/>
  <c r="D71" i="5"/>
  <c r="I71" i="5" s="1"/>
  <c r="D72" i="5"/>
  <c r="I72" i="5"/>
  <c r="D73" i="5"/>
  <c r="I73" i="5"/>
  <c r="D74" i="5"/>
  <c r="I74" i="5" s="1"/>
  <c r="D75" i="5"/>
  <c r="I75" i="5"/>
  <c r="D76" i="5"/>
  <c r="I76" i="5"/>
  <c r="D77" i="5"/>
  <c r="I77" i="5"/>
  <c r="D78" i="5"/>
  <c r="I78" i="5"/>
  <c r="D79" i="5"/>
  <c r="I79" i="5" s="1"/>
  <c r="D80" i="5"/>
  <c r="I80" i="5"/>
  <c r="D81" i="5"/>
  <c r="I81" i="5"/>
  <c r="D82" i="5"/>
  <c r="I82" i="5" s="1"/>
  <c r="D83" i="5"/>
  <c r="I83" i="5"/>
  <c r="D84" i="5"/>
  <c r="I84" i="5"/>
  <c r="D85" i="5"/>
  <c r="I85" i="5"/>
  <c r="D86" i="5"/>
  <c r="I86" i="5"/>
  <c r="D87" i="5"/>
  <c r="I87" i="5" s="1"/>
  <c r="D88" i="5"/>
  <c r="I88" i="5"/>
  <c r="D89" i="5"/>
  <c r="I89" i="5"/>
  <c r="D90" i="5"/>
  <c r="I90" i="5" s="1"/>
  <c r="D91" i="5"/>
  <c r="I91" i="5"/>
  <c r="D92" i="5"/>
  <c r="I92" i="5"/>
  <c r="D93" i="5"/>
  <c r="I93" i="5"/>
  <c r="D94" i="5"/>
  <c r="I94" i="5"/>
  <c r="D8" i="4"/>
  <c r="I8" i="4" s="1"/>
  <c r="D9" i="4"/>
  <c r="I9" i="4"/>
  <c r="D10" i="4"/>
  <c r="I10" i="4"/>
  <c r="D11" i="4"/>
  <c r="I11" i="4" s="1"/>
  <c r="D12" i="4"/>
  <c r="I12" i="4"/>
  <c r="D13" i="4"/>
  <c r="I13" i="4"/>
  <c r="D14" i="4"/>
  <c r="I14" i="4"/>
  <c r="D15" i="4"/>
  <c r="I15" i="4"/>
  <c r="D16" i="4"/>
  <c r="I16" i="4" s="1"/>
  <c r="D17" i="4"/>
  <c r="I17" i="4"/>
  <c r="D18" i="4"/>
  <c r="I18" i="4"/>
  <c r="D19" i="4"/>
  <c r="I19" i="4" s="1"/>
  <c r="D20" i="4"/>
  <c r="I20" i="4"/>
  <c r="D21" i="4"/>
  <c r="I21" i="4"/>
  <c r="D22" i="4"/>
  <c r="I22" i="4"/>
  <c r="D23" i="4"/>
  <c r="I23" i="4"/>
  <c r="D24" i="4"/>
  <c r="I24" i="4" s="1"/>
  <c r="D25" i="4"/>
  <c r="I25" i="4"/>
  <c r="D26" i="4"/>
  <c r="I26" i="4"/>
  <c r="D27" i="4"/>
  <c r="I27" i="4" s="1"/>
  <c r="D28" i="4"/>
  <c r="I28" i="4"/>
  <c r="D29" i="4"/>
  <c r="I29" i="4"/>
  <c r="D30" i="4"/>
  <c r="I30" i="4"/>
  <c r="D31" i="4"/>
  <c r="I31" i="4"/>
  <c r="D32" i="4"/>
  <c r="I32" i="4" s="1"/>
  <c r="D33" i="4"/>
  <c r="I33" i="4"/>
  <c r="D34" i="4"/>
  <c r="I34" i="4"/>
  <c r="D35" i="4"/>
  <c r="I35" i="4" s="1"/>
  <c r="D36" i="4"/>
  <c r="I36" i="4"/>
  <c r="D37" i="4"/>
  <c r="I37" i="4"/>
  <c r="D38" i="4"/>
  <c r="I38" i="4"/>
  <c r="D39" i="4"/>
  <c r="I39" i="4"/>
  <c r="D40" i="4"/>
  <c r="I40" i="4" s="1"/>
  <c r="D41" i="4"/>
  <c r="I41" i="4"/>
  <c r="D42" i="4"/>
  <c r="I42" i="4"/>
  <c r="D43" i="4"/>
  <c r="I43" i="4" s="1"/>
  <c r="D44" i="4"/>
  <c r="I44" i="4"/>
  <c r="D45" i="4"/>
  <c r="I45" i="4"/>
  <c r="D46" i="4"/>
  <c r="I46" i="4"/>
  <c r="D47" i="4"/>
  <c r="I47" i="4"/>
  <c r="D48" i="4"/>
  <c r="I48" i="4" s="1"/>
  <c r="D49" i="4"/>
  <c r="I49" i="4"/>
  <c r="D50" i="4"/>
  <c r="I50" i="4"/>
  <c r="D51" i="4"/>
  <c r="I51" i="4" s="1"/>
  <c r="D52" i="4"/>
  <c r="I52" i="4"/>
  <c r="D53" i="4"/>
  <c r="I53" i="4"/>
  <c r="D54" i="4"/>
  <c r="I54" i="4"/>
  <c r="D55" i="4"/>
  <c r="I55" i="4"/>
  <c r="D56" i="4"/>
  <c r="I56" i="4" s="1"/>
  <c r="D57" i="4"/>
  <c r="I57" i="4"/>
  <c r="D58" i="4"/>
  <c r="I58" i="4"/>
  <c r="D59" i="4"/>
  <c r="I59" i="4" s="1"/>
  <c r="D60" i="4"/>
  <c r="I60" i="4"/>
  <c r="D61" i="4"/>
  <c r="I61" i="4"/>
  <c r="D62" i="4"/>
  <c r="I62" i="4"/>
  <c r="D63" i="4"/>
  <c r="I63" i="4"/>
  <c r="D64" i="4"/>
  <c r="I64" i="4" s="1"/>
  <c r="D65" i="4"/>
  <c r="I65" i="4"/>
  <c r="D66" i="4"/>
  <c r="I66" i="4"/>
  <c r="D67" i="4"/>
  <c r="I67" i="4"/>
  <c r="D68" i="4"/>
  <c r="I68" i="4"/>
  <c r="D69" i="4"/>
  <c r="I69" i="4"/>
  <c r="D70" i="4"/>
  <c r="I70" i="4"/>
  <c r="D71" i="4"/>
  <c r="I71" i="4"/>
  <c r="D72" i="4"/>
  <c r="I72" i="4" s="1"/>
  <c r="D73" i="4"/>
  <c r="I73" i="4"/>
  <c r="D74" i="4"/>
  <c r="I74" i="4"/>
  <c r="D75" i="4"/>
  <c r="I75" i="4"/>
  <c r="D76" i="4"/>
  <c r="I76" i="4"/>
  <c r="D77" i="4"/>
  <c r="I77" i="4"/>
  <c r="D78" i="4"/>
  <c r="I78" i="4"/>
  <c r="D79" i="4"/>
  <c r="I79" i="4"/>
  <c r="D80" i="4"/>
  <c r="I80" i="4" s="1"/>
  <c r="D81" i="4"/>
  <c r="I81" i="4"/>
  <c r="D82" i="4"/>
  <c r="I82" i="4"/>
  <c r="D83" i="4"/>
  <c r="I83" i="4"/>
  <c r="D84" i="4"/>
  <c r="I84" i="4"/>
  <c r="D85" i="4"/>
  <c r="I85" i="4"/>
  <c r="D86" i="4"/>
  <c r="I86" i="4"/>
  <c r="D87" i="4"/>
  <c r="I87" i="4"/>
  <c r="D88" i="4"/>
  <c r="I88" i="4" s="1"/>
  <c r="D89" i="4"/>
  <c r="I89" i="4"/>
  <c r="D90" i="4"/>
  <c r="I90" i="4"/>
  <c r="D91" i="4"/>
  <c r="I91" i="4"/>
  <c r="D92" i="4"/>
  <c r="I92" i="4"/>
  <c r="D93" i="4"/>
  <c r="I93" i="4"/>
  <c r="D94" i="4"/>
  <c r="I94" i="4"/>
  <c r="D95" i="4"/>
  <c r="I95" i="4"/>
  <c r="D96" i="4"/>
  <c r="I96" i="4" s="1"/>
  <c r="D97" i="4"/>
  <c r="I97" i="4"/>
  <c r="D98" i="4"/>
  <c r="I98" i="4"/>
  <c r="D99" i="4"/>
  <c r="I99" i="4"/>
  <c r="D100" i="4"/>
  <c r="I100" i="4"/>
  <c r="D101" i="4"/>
  <c r="I101" i="4"/>
  <c r="D102" i="4"/>
  <c r="I102" i="4"/>
  <c r="D103" i="4"/>
  <c r="I103" i="4"/>
  <c r="D104" i="4"/>
  <c r="I104" i="4" s="1"/>
  <c r="D105" i="4"/>
  <c r="I105" i="4"/>
  <c r="D106" i="4"/>
  <c r="I106" i="4"/>
  <c r="D107" i="4"/>
  <c r="I107" i="4"/>
  <c r="D108" i="4"/>
  <c r="I108" i="4"/>
  <c r="D109" i="4"/>
  <c r="I109" i="4"/>
  <c r="D110" i="4"/>
  <c r="I110" i="4"/>
  <c r="D111" i="4"/>
  <c r="I111" i="4"/>
  <c r="D112" i="4"/>
  <c r="I112" i="4" s="1"/>
  <c r="D113" i="4"/>
  <c r="I113" i="4"/>
  <c r="D114" i="4"/>
  <c r="I114" i="4"/>
  <c r="D115" i="4"/>
  <c r="I115" i="4"/>
  <c r="D116" i="4"/>
  <c r="I116" i="4"/>
  <c r="D117" i="4"/>
  <c r="I117" i="4"/>
  <c r="D118" i="4"/>
  <c r="I118" i="4"/>
  <c r="D119" i="4"/>
  <c r="I119" i="4"/>
  <c r="D120" i="4"/>
  <c r="I120" i="4" s="1"/>
  <c r="D121" i="4"/>
  <c r="I121" i="4"/>
  <c r="D122" i="4"/>
  <c r="I122" i="4"/>
  <c r="D123" i="4"/>
  <c r="I123" i="4"/>
  <c r="D124" i="4"/>
  <c r="I124" i="4"/>
  <c r="D125" i="4"/>
  <c r="I125" i="4"/>
  <c r="D126" i="4"/>
  <c r="I126" i="4"/>
  <c r="D127" i="4"/>
  <c r="I127" i="4"/>
  <c r="D128" i="4"/>
  <c r="I128" i="4" s="1"/>
  <c r="D129" i="4"/>
  <c r="I129" i="4"/>
  <c r="D130" i="4"/>
  <c r="I130" i="4"/>
  <c r="D131" i="4"/>
  <c r="I131" i="4"/>
  <c r="D132" i="4"/>
  <c r="I132" i="4"/>
  <c r="D133" i="4"/>
  <c r="I133" i="4"/>
  <c r="D134" i="4"/>
  <c r="I134" i="4"/>
  <c r="D135" i="4"/>
  <c r="I135" i="4"/>
  <c r="D136" i="4"/>
  <c r="I136" i="4" s="1"/>
  <c r="D137" i="4"/>
  <c r="I137" i="4"/>
  <c r="D138" i="4"/>
  <c r="I138" i="4"/>
  <c r="D139" i="4"/>
  <c r="I139" i="4"/>
  <c r="D140" i="4"/>
  <c r="I140" i="4"/>
  <c r="D141" i="4"/>
  <c r="I141" i="4"/>
  <c r="D142" i="4"/>
  <c r="I142" i="4"/>
  <c r="D143" i="4"/>
  <c r="I143" i="4"/>
  <c r="D144" i="4"/>
  <c r="I144" i="4" s="1"/>
  <c r="D145" i="4"/>
  <c r="I145" i="4"/>
  <c r="D146" i="4"/>
  <c r="I146" i="4"/>
  <c r="D147" i="4"/>
  <c r="I147" i="4"/>
  <c r="D148" i="4"/>
  <c r="I148" i="4"/>
  <c r="D149" i="4"/>
  <c r="I149" i="4"/>
  <c r="D150" i="4"/>
  <c r="I150" i="4"/>
  <c r="D151" i="4"/>
  <c r="I151" i="4"/>
  <c r="D152" i="4"/>
  <c r="I152" i="4" s="1"/>
  <c r="D153" i="4"/>
  <c r="I153" i="4"/>
  <c r="D154" i="4"/>
  <c r="I154" i="4"/>
</calcChain>
</file>

<file path=xl/sharedStrings.xml><?xml version="1.0" encoding="utf-8"?>
<sst xmlns="http://schemas.openxmlformats.org/spreadsheetml/2006/main" count="1291" uniqueCount="815">
  <si>
    <t>US9128272V36</t>
  </si>
  <si>
    <t>US912827Q212</t>
  </si>
  <si>
    <t>US912827Q477</t>
  </si>
  <si>
    <t>US9128272X91</t>
  </si>
  <si>
    <t>US912827F983</t>
  </si>
  <si>
    <t>US9128273B62</t>
  </si>
  <si>
    <t>US912827Q626</t>
  </si>
  <si>
    <t>US912827XW77</t>
  </si>
  <si>
    <t>US912827Y893</t>
  </si>
  <si>
    <t>US912827R202</t>
  </si>
  <si>
    <t>US9128273F76</t>
  </si>
  <si>
    <t>US912827R467</t>
  </si>
  <si>
    <t>US9128273H33</t>
  </si>
  <si>
    <t>US912827H211</t>
  </si>
  <si>
    <t>US912827R616</t>
  </si>
  <si>
    <t>US9128273K61</t>
  </si>
  <si>
    <t>US912827YE60</t>
  </si>
  <si>
    <t>US912827Z965</t>
  </si>
  <si>
    <t>US912827S291</t>
  </si>
  <si>
    <t>US9128273P58</t>
  </si>
  <si>
    <t>US912827S457</t>
  </si>
  <si>
    <t>US9128273R15</t>
  </si>
  <si>
    <t>US912827J373</t>
  </si>
  <si>
    <t>US912827S606</t>
  </si>
  <si>
    <t>US9128273U44</t>
  </si>
  <si>
    <t>US912827YN69</t>
  </si>
  <si>
    <t>US9128272H42</t>
  </si>
  <si>
    <t>US912827T281</t>
  </si>
  <si>
    <t>US9128273Y65</t>
  </si>
  <si>
    <t>US912827T448</t>
  </si>
  <si>
    <t>US9128274A70</t>
  </si>
  <si>
    <t>US912827K439</t>
  </si>
  <si>
    <t>US912827T695</t>
  </si>
  <si>
    <t>US912827YW68</t>
  </si>
  <si>
    <t>US9128272T89</t>
  </si>
  <si>
    <t>US912827U263</t>
  </si>
  <si>
    <t>US912827U420</t>
  </si>
  <si>
    <t>US912827U677</t>
  </si>
  <si>
    <t>US912827ZE51</t>
  </si>
  <si>
    <t>US9128273D29</t>
  </si>
  <si>
    <t>US912827V253</t>
  </si>
  <si>
    <t>US912827V410</t>
  </si>
  <si>
    <t>US912827ZN50</t>
  </si>
  <si>
    <t>US912827V667</t>
  </si>
  <si>
    <t>US9128273M28</t>
  </si>
  <si>
    <t>US912810CT35</t>
  </si>
  <si>
    <t>US912827W244</t>
  </si>
  <si>
    <t>US912827W400</t>
  </si>
  <si>
    <t>US912827ZX33</t>
  </si>
  <si>
    <t>US912827W657</t>
  </si>
  <si>
    <t>US9128273W00</t>
  </si>
  <si>
    <t>US912827X234</t>
  </si>
  <si>
    <t>US912810CU08</t>
  </si>
  <si>
    <t>US912827X499</t>
  </si>
  <si>
    <t>US912827A851</t>
  </si>
  <si>
    <t>US912810CW63</t>
  </si>
  <si>
    <t>US912827X648</t>
  </si>
  <si>
    <t>US912827Y489</t>
  </si>
  <si>
    <t>US912827Y224</t>
  </si>
  <si>
    <t>US912827Y711</t>
  </si>
  <si>
    <t>US912827B925</t>
  </si>
  <si>
    <t>US912810CX47</t>
  </si>
  <si>
    <t>US912827Z395</t>
  </si>
  <si>
    <t>US912810CZ94</t>
  </si>
  <si>
    <t>US912827Z544</t>
  </si>
  <si>
    <t>US912827D251</t>
  </si>
  <si>
    <t>US912827Z882</t>
  </si>
  <si>
    <t>US9128272E11</t>
  </si>
  <si>
    <t>US9128272C54</t>
  </si>
  <si>
    <t>US9128272G68</t>
  </si>
  <si>
    <t>US9128272L53</t>
  </si>
  <si>
    <t>US9128272P67</t>
  </si>
  <si>
    <t>US9128272S07</t>
  </si>
  <si>
    <t>US912827F496</t>
  </si>
  <si>
    <t>US9128272Y74</t>
  </si>
  <si>
    <t>US9128272W19</t>
  </si>
  <si>
    <t>US9128273C46</t>
  </si>
  <si>
    <t>US912810DA35</t>
  </si>
  <si>
    <t>US912827G551</t>
  </si>
  <si>
    <t>US9128273G59</t>
  </si>
  <si>
    <t>US912810DC90</t>
  </si>
  <si>
    <t>US9128273J98</t>
  </si>
  <si>
    <t>US9128273L45</t>
  </si>
  <si>
    <t>US9128273S97</t>
  </si>
  <si>
    <t>US9128273Q32</t>
  </si>
  <si>
    <t>US912810DD73</t>
  </si>
  <si>
    <t>US912827J787</t>
  </si>
  <si>
    <t>US9128273V27</t>
  </si>
  <si>
    <t>US912810DE56</t>
  </si>
  <si>
    <t>US9128273Z31</t>
  </si>
  <si>
    <t>US9128274B53</t>
  </si>
  <si>
    <t>US912810DG05</t>
  </si>
  <si>
    <t>US912827L833</t>
  </si>
  <si>
    <t>US912810DK17</t>
  </si>
  <si>
    <t>US912810DH87</t>
  </si>
  <si>
    <t>US912827N813</t>
  </si>
  <si>
    <t>US912810DM72</t>
  </si>
  <si>
    <t>US912827P891</t>
  </si>
  <si>
    <t>US912827Q881</t>
  </si>
  <si>
    <t>US912810DQ86</t>
  </si>
  <si>
    <t>US912827R871</t>
  </si>
  <si>
    <t>US912810DR69</t>
  </si>
  <si>
    <t>US912827S861</t>
  </si>
  <si>
    <t>US912827T851</t>
  </si>
  <si>
    <t>US912810DU98</t>
  </si>
  <si>
    <t>US912827U834</t>
  </si>
  <si>
    <t>US912827V824</t>
  </si>
  <si>
    <t>US912827W814</t>
  </si>
  <si>
    <t>US912827Y554</t>
  </si>
  <si>
    <t>US912827X804</t>
  </si>
  <si>
    <t>US912827Z627</t>
  </si>
  <si>
    <t>US9128272J08</t>
  </si>
  <si>
    <t>US9128272U52</t>
  </si>
  <si>
    <t>US9128273E02</t>
  </si>
  <si>
    <t>US9128273X82</t>
  </si>
  <si>
    <t>US912810DP04</t>
  </si>
  <si>
    <t>US912810DS43</t>
  </si>
  <si>
    <t>US912810DT26</t>
  </si>
  <si>
    <t>US912810DV71</t>
  </si>
  <si>
    <t>US912810DZ85</t>
  </si>
  <si>
    <t>US912810DY11</t>
  </si>
  <si>
    <t>US912810DW54</t>
  </si>
  <si>
    <t>US912810DX38</t>
  </si>
  <si>
    <t>US912810EA26</t>
  </si>
  <si>
    <t>US912810EC81</t>
  </si>
  <si>
    <t>US912810EB09</t>
  </si>
  <si>
    <t>US912810ED64</t>
  </si>
  <si>
    <t>US912810EE48</t>
  </si>
  <si>
    <t>US912810EG95</t>
  </si>
  <si>
    <t>US912810EF13</t>
  </si>
  <si>
    <t>US912810EH78</t>
  </si>
  <si>
    <t>US912810EK08</t>
  </si>
  <si>
    <t>US912810EJ35</t>
  </si>
  <si>
    <t>US912810EL80</t>
  </si>
  <si>
    <t>US912810EM63</t>
  </si>
  <si>
    <t>US912810EN47</t>
  </si>
  <si>
    <t>US912810EP94</t>
  </si>
  <si>
    <t>US912810ET17</t>
  </si>
  <si>
    <t>US912810EQ77</t>
  </si>
  <si>
    <t>US912810ES34</t>
  </si>
  <si>
    <t>US912810EV62</t>
  </si>
  <si>
    <t>US912810EX29</t>
  </si>
  <si>
    <t>US912810EZ76</t>
  </si>
  <si>
    <t>US912810EW46</t>
  </si>
  <si>
    <t>US912810EY02</t>
  </si>
  <si>
    <t>US912810FA17</t>
  </si>
  <si>
    <t>US912810FB99</t>
  </si>
  <si>
    <t>DE0001134724</t>
  </si>
  <si>
    <t>DE0001136786</t>
  </si>
  <si>
    <t>DE0001090561</t>
  </si>
  <si>
    <t>DE0001090579</t>
  </si>
  <si>
    <t>DE0001141125</t>
  </si>
  <si>
    <t>DE0001134732</t>
  </si>
  <si>
    <t>DE0001136794</t>
  </si>
  <si>
    <t>DE0001134740</t>
  </si>
  <si>
    <t>DE0001090587</t>
  </si>
  <si>
    <t>DE0001134757</t>
  </si>
  <si>
    <t>DE0001141133</t>
  </si>
  <si>
    <t>DE0001134765</t>
  </si>
  <si>
    <t>DE0001134773</t>
  </si>
  <si>
    <t>DE0001141141</t>
  </si>
  <si>
    <t>DE0001136810</t>
  </si>
  <si>
    <t>DE0001141158</t>
  </si>
  <si>
    <t>DE0001134799</t>
  </si>
  <si>
    <t>DE0001030005</t>
  </si>
  <si>
    <t>DE0001134807</t>
  </si>
  <si>
    <t>DE0001160679</t>
  </si>
  <si>
    <t>DE0001141166</t>
  </si>
  <si>
    <t>DE0001134815</t>
  </si>
  <si>
    <t>DE0001150803</t>
  </si>
  <si>
    <t>DE0001141174</t>
  </si>
  <si>
    <t>DE0001134823</t>
  </si>
  <si>
    <t>DE0001134831</t>
  </si>
  <si>
    <t>DE0001030013</t>
  </si>
  <si>
    <t>DE0001141182</t>
  </si>
  <si>
    <t>DE0001150811</t>
  </si>
  <si>
    <t>DE0001160570</t>
  </si>
  <si>
    <t>DE0001134849</t>
  </si>
  <si>
    <t>DE0001160687</t>
  </si>
  <si>
    <t>DE0001030021</t>
  </si>
  <si>
    <t>DE0001141190</t>
  </si>
  <si>
    <t>DE0001160695</t>
  </si>
  <si>
    <t>DE0001134856</t>
  </si>
  <si>
    <t>DE0001141216</t>
  </si>
  <si>
    <t>DE0001030039</t>
  </si>
  <si>
    <t>DE0001160703</t>
  </si>
  <si>
    <t>DE0001150829</t>
  </si>
  <si>
    <t>DE0001141224</t>
  </si>
  <si>
    <t>DE0001160711</t>
  </si>
  <si>
    <t>DE0001134864</t>
  </si>
  <si>
    <t>DE0001026508</t>
  </si>
  <si>
    <t>DE0001141232</t>
  </si>
  <si>
    <t>DE0001090009</t>
  </si>
  <si>
    <t>DE0001141240</t>
  </si>
  <si>
    <t>DE0001134872</t>
  </si>
  <si>
    <t>DE0001150837</t>
  </si>
  <si>
    <t>DE0001160729</t>
  </si>
  <si>
    <t>DE0001090017</t>
  </si>
  <si>
    <t>DE0001134880</t>
  </si>
  <si>
    <t>DE0001141257</t>
  </si>
  <si>
    <t>DE0001090025</t>
  </si>
  <si>
    <t>DE0001141265</t>
  </si>
  <si>
    <t>DE0001090058</t>
  </si>
  <si>
    <t>DE0001134906</t>
  </si>
  <si>
    <t>DE0001134898</t>
  </si>
  <si>
    <t>DE0001026516</t>
  </si>
  <si>
    <t>DE0001090033</t>
  </si>
  <si>
    <t>DE0001090041</t>
  </si>
  <si>
    <t>DE0001134914</t>
  </si>
  <si>
    <t>DE0001160737</t>
  </si>
  <si>
    <t>DE0001150845</t>
  </si>
  <si>
    <t>DE0001090066</t>
  </si>
  <si>
    <t>DE0001160752</t>
  </si>
  <si>
    <t>DE0001090074</t>
  </si>
  <si>
    <t>DE0001134930</t>
  </si>
  <si>
    <t>DE0001160745</t>
  </si>
  <si>
    <t>DE0001090090</t>
  </si>
  <si>
    <t>DE0001160760</t>
  </si>
  <si>
    <t>DE0001090082</t>
  </si>
  <si>
    <t>DE0001134955</t>
  </si>
  <si>
    <t>DE0001134963</t>
  </si>
  <si>
    <t>DE0001134971</t>
  </si>
  <si>
    <t>DE0001134989</t>
  </si>
  <si>
    <t>DE0001134997</t>
  </si>
  <si>
    <t>DE0001135002</t>
  </si>
  <si>
    <t>DE0001135010</t>
  </si>
  <si>
    <t>DE0001135028</t>
  </si>
  <si>
    <t>DE0001135036</t>
  </si>
  <si>
    <t>DE0001135051</t>
  </si>
  <si>
    <t>DE0001134468</t>
  </si>
  <si>
    <t>DE0001134492</t>
  </si>
  <si>
    <t>DE0001134922</t>
  </si>
  <si>
    <t>DE0001135044</t>
  </si>
  <si>
    <t>DE0001135069</t>
  </si>
  <si>
    <t>CH0000469848</t>
  </si>
  <si>
    <t>CH0000831575</t>
  </si>
  <si>
    <t>CH0000157633</t>
  </si>
  <si>
    <t>CH0002822119</t>
  </si>
  <si>
    <t>CH0000157575</t>
  </si>
  <si>
    <t>CH0000917622</t>
  </si>
  <si>
    <t>CH0000031135</t>
  </si>
  <si>
    <t>CH0000157617</t>
  </si>
  <si>
    <t>CH0000157591</t>
  </si>
  <si>
    <t>CH0001174330</t>
  </si>
  <si>
    <t>CH0003225239</t>
  </si>
  <si>
    <t>CH0000618931</t>
  </si>
  <si>
    <t>CH0004704588</t>
  </si>
  <si>
    <t>CH0001085460</t>
  </si>
  <si>
    <t>CH0008435551</t>
  </si>
  <si>
    <t>CH0006809906</t>
  </si>
  <si>
    <t>CH0001480083</t>
  </si>
  <si>
    <t>CH0006448424</t>
  </si>
  <si>
    <t>CH0008435569</t>
  </si>
  <si>
    <t>CH0008680370</t>
  </si>
  <si>
    <t>Analysis Date</t>
  </si>
  <si>
    <t>Payment Frequency</t>
  </si>
  <si>
    <t>Base</t>
  </si>
  <si>
    <t>ISIN</t>
  </si>
  <si>
    <t>Price</t>
  </si>
  <si>
    <t>Accrued</t>
  </si>
  <si>
    <t>Dirty Price</t>
  </si>
  <si>
    <t>Maturity</t>
  </si>
  <si>
    <t>Coupon</t>
  </si>
  <si>
    <t>Duration</t>
  </si>
  <si>
    <t>OA Duration</t>
  </si>
  <si>
    <t>Yield</t>
  </si>
  <si>
    <t>USD_1</t>
  </si>
  <si>
    <t>USD_2</t>
  </si>
  <si>
    <t>USD_3</t>
  </si>
  <si>
    <t>USD_4</t>
  </si>
  <si>
    <t>USD_5</t>
  </si>
  <si>
    <t>USD_6</t>
  </si>
  <si>
    <t>USD_7</t>
  </si>
  <si>
    <t>USD_8</t>
  </si>
  <si>
    <t>USD_9</t>
  </si>
  <si>
    <t>USD_10</t>
  </si>
  <si>
    <t>USD_11</t>
  </si>
  <si>
    <t>USD_12</t>
  </si>
  <si>
    <t>USD_13</t>
  </si>
  <si>
    <t>USD_14</t>
  </si>
  <si>
    <t>USD_15</t>
  </si>
  <si>
    <t>USD_16</t>
  </si>
  <si>
    <t>USD_17</t>
  </si>
  <si>
    <t>USD_18</t>
  </si>
  <si>
    <t>USD_19</t>
  </si>
  <si>
    <t>USD_20</t>
  </si>
  <si>
    <t>USD_21</t>
  </si>
  <si>
    <t>USD_22</t>
  </si>
  <si>
    <t>USD_23</t>
  </si>
  <si>
    <t>USD_24</t>
  </si>
  <si>
    <t>USD_25</t>
  </si>
  <si>
    <t>USD_26</t>
  </si>
  <si>
    <t>USD_27</t>
  </si>
  <si>
    <t>USD_28</t>
  </si>
  <si>
    <t>USD_29</t>
  </si>
  <si>
    <t>USD_30</t>
  </si>
  <si>
    <t>SS_1</t>
  </si>
  <si>
    <t>SS_2</t>
  </si>
  <si>
    <t>SS_3</t>
  </si>
  <si>
    <t>SS_4</t>
  </si>
  <si>
    <t>SS_5</t>
  </si>
  <si>
    <t>SS_6</t>
  </si>
  <si>
    <t>SS_7</t>
  </si>
  <si>
    <t>SS_8</t>
  </si>
  <si>
    <t>SS_9</t>
  </si>
  <si>
    <t>SS_10</t>
  </si>
  <si>
    <t>SS_11</t>
  </si>
  <si>
    <t>SS_12</t>
  </si>
  <si>
    <t>SS_13</t>
  </si>
  <si>
    <t>SS_14</t>
  </si>
  <si>
    <t>SS_15</t>
  </si>
  <si>
    <t>SS_16</t>
  </si>
  <si>
    <t>SS_17</t>
  </si>
  <si>
    <t>SS_18</t>
  </si>
  <si>
    <t>SS_19</t>
  </si>
  <si>
    <t>SS_20</t>
  </si>
  <si>
    <t>SS_21</t>
  </si>
  <si>
    <t>SS_22</t>
  </si>
  <si>
    <t>SS_23</t>
  </si>
  <si>
    <t>SS_24</t>
  </si>
  <si>
    <t>SS_25</t>
  </si>
  <si>
    <t>SS_26</t>
  </si>
  <si>
    <t>SS_27</t>
  </si>
  <si>
    <t>SS_28</t>
  </si>
  <si>
    <t>SS_29</t>
  </si>
  <si>
    <t>SS_30</t>
  </si>
  <si>
    <t>SS_31</t>
  </si>
  <si>
    <t>SS_32</t>
  </si>
  <si>
    <t>SS_33</t>
  </si>
  <si>
    <t>SS_34</t>
  </si>
  <si>
    <t>SS_35</t>
  </si>
  <si>
    <t>SS_36</t>
  </si>
  <si>
    <t>SS_37</t>
  </si>
  <si>
    <t>SS_38</t>
  </si>
  <si>
    <t>SS_39</t>
  </si>
  <si>
    <t>SS_40</t>
  </si>
  <si>
    <t>SS_41</t>
  </si>
  <si>
    <t>SS_42</t>
  </si>
  <si>
    <t>SS_43</t>
  </si>
  <si>
    <t>SS_44</t>
  </si>
  <si>
    <t>SS_45</t>
  </si>
  <si>
    <t>SS_46</t>
  </si>
  <si>
    <t>SS_47</t>
  </si>
  <si>
    <t>SS_48</t>
  </si>
  <si>
    <t>SS_49</t>
  </si>
  <si>
    <t>SS_50</t>
  </si>
  <si>
    <t>SS_51</t>
  </si>
  <si>
    <t>SS_52</t>
  </si>
  <si>
    <t>SS_53</t>
  </si>
  <si>
    <t>SS_54</t>
  </si>
  <si>
    <t>SS_55</t>
  </si>
  <si>
    <t>SS_56</t>
  </si>
  <si>
    <t>SS_57</t>
  </si>
  <si>
    <t>SS_58</t>
  </si>
  <si>
    <t>SS_59</t>
  </si>
  <si>
    <t>SS_60</t>
  </si>
  <si>
    <t>SS_61</t>
  </si>
  <si>
    <t>SS_62</t>
  </si>
  <si>
    <t>SS_63</t>
  </si>
  <si>
    <t>SS_64</t>
  </si>
  <si>
    <t>SS_65</t>
  </si>
  <si>
    <t>SS_66</t>
  </si>
  <si>
    <t>SS_67</t>
  </si>
  <si>
    <t>SS_68</t>
  </si>
  <si>
    <t>SS_69</t>
  </si>
  <si>
    <t>SS_70</t>
  </si>
  <si>
    <t>SS_71</t>
  </si>
  <si>
    <t>SS_72</t>
  </si>
  <si>
    <t>SS_73</t>
  </si>
  <si>
    <t>SS_74</t>
  </si>
  <si>
    <t>SS_75</t>
  </si>
  <si>
    <t>SS_76</t>
  </si>
  <si>
    <t>SS_77</t>
  </si>
  <si>
    <t>SS_78</t>
  </si>
  <si>
    <t>SS_79</t>
  </si>
  <si>
    <t>SS_80</t>
  </si>
  <si>
    <t>SS_81</t>
  </si>
  <si>
    <t>SS_82</t>
  </si>
  <si>
    <t>SS_83</t>
  </si>
  <si>
    <t>SS_84</t>
  </si>
  <si>
    <t>SS_85</t>
  </si>
  <si>
    <t>SS_86</t>
  </si>
  <si>
    <t>SS_87</t>
  </si>
  <si>
    <t>SS_88</t>
  </si>
  <si>
    <t>SS_89</t>
  </si>
  <si>
    <t>SS_90</t>
  </si>
  <si>
    <t>SS_91</t>
  </si>
  <si>
    <t>SS_92</t>
  </si>
  <si>
    <t>SS_93</t>
  </si>
  <si>
    <t>SS_94</t>
  </si>
  <si>
    <t>SS_95</t>
  </si>
  <si>
    <t>SS_96</t>
  </si>
  <si>
    <t>SS_97</t>
  </si>
  <si>
    <t>SS_98</t>
  </si>
  <si>
    <t>SS_99</t>
  </si>
  <si>
    <t>SS_100</t>
  </si>
  <si>
    <t>DEM_1</t>
  </si>
  <si>
    <t>DEM_2</t>
  </si>
  <si>
    <t>DEM_3</t>
  </si>
  <si>
    <t>DEM_4</t>
  </si>
  <si>
    <t>DEM_5</t>
  </si>
  <si>
    <t>DEM_6</t>
  </si>
  <si>
    <t>DEM_7</t>
  </si>
  <si>
    <t>DEM_8</t>
  </si>
  <si>
    <t>DEM_9</t>
  </si>
  <si>
    <t>DEM_10</t>
  </si>
  <si>
    <t>CHF_1</t>
  </si>
  <si>
    <t>CHF_2</t>
  </si>
  <si>
    <t>CHF_3</t>
  </si>
  <si>
    <t>CHF_4</t>
  </si>
  <si>
    <t>CHF_5</t>
  </si>
  <si>
    <t>USD</t>
  </si>
  <si>
    <t>DEM</t>
  </si>
  <si>
    <t>CHF</t>
  </si>
  <si>
    <t>SS_101</t>
  </si>
  <si>
    <t>SS_102</t>
  </si>
  <si>
    <t>SS_103</t>
  </si>
  <si>
    <t>SS_104</t>
  </si>
  <si>
    <t>SS_105</t>
  </si>
  <si>
    <t>SS_106</t>
  </si>
  <si>
    <t>SS_107</t>
  </si>
  <si>
    <t>SS_108</t>
  </si>
  <si>
    <t>SS_109</t>
  </si>
  <si>
    <t>SS_110</t>
  </si>
  <si>
    <t>SS_111</t>
  </si>
  <si>
    <t>SS_112</t>
  </si>
  <si>
    <t>SS_113</t>
  </si>
  <si>
    <t>SS_114</t>
  </si>
  <si>
    <t>SS_115</t>
  </si>
  <si>
    <t>SS_116</t>
  </si>
  <si>
    <t>SS_117</t>
  </si>
  <si>
    <t>SS_118</t>
  </si>
  <si>
    <t>SS_119</t>
  </si>
  <si>
    <t>SS_120</t>
  </si>
  <si>
    <t>SS_121</t>
  </si>
  <si>
    <t>SS_122</t>
  </si>
  <si>
    <t>SS_123</t>
  </si>
  <si>
    <t>SS_124</t>
  </si>
  <si>
    <t>SS_125</t>
  </si>
  <si>
    <t>SS_126</t>
  </si>
  <si>
    <t>SS_127</t>
  </si>
  <si>
    <t>SS_128</t>
  </si>
  <si>
    <t>SS_129</t>
  </si>
  <si>
    <t>SS_130</t>
  </si>
  <si>
    <t>SS_131</t>
  </si>
  <si>
    <t>SS_132</t>
  </si>
  <si>
    <t>SS_133</t>
  </si>
  <si>
    <t>SS_134</t>
  </si>
  <si>
    <t>SS_135</t>
  </si>
  <si>
    <t>SS_136</t>
  </si>
  <si>
    <t>SS_137</t>
  </si>
  <si>
    <t>SS_138</t>
  </si>
  <si>
    <t>SS_139</t>
  </si>
  <si>
    <t>SS_140</t>
  </si>
  <si>
    <t>SS_141</t>
  </si>
  <si>
    <t>SS_142</t>
  </si>
  <si>
    <t>SS_143</t>
  </si>
  <si>
    <t>SS_144</t>
  </si>
  <si>
    <t>SS_145</t>
  </si>
  <si>
    <t>SS_146</t>
  </si>
  <si>
    <t>SS_147</t>
  </si>
  <si>
    <t>SS_148</t>
  </si>
  <si>
    <t>SS_149</t>
  </si>
  <si>
    <t>SS_150</t>
  </si>
  <si>
    <t>SS_151</t>
  </si>
  <si>
    <t>SS_152</t>
  </si>
  <si>
    <t>SS_153</t>
  </si>
  <si>
    <t>SS_154</t>
  </si>
  <si>
    <t>SS_155</t>
  </si>
  <si>
    <t>SS_156</t>
  </si>
  <si>
    <t>SS_157</t>
  </si>
  <si>
    <t>SS_158</t>
  </si>
  <si>
    <t>SS_159</t>
  </si>
  <si>
    <t>SS_160</t>
  </si>
  <si>
    <t>SS_161</t>
  </si>
  <si>
    <t>SS_162</t>
  </si>
  <si>
    <t>SS_163</t>
  </si>
  <si>
    <t>SS_164</t>
  </si>
  <si>
    <t>SS_165</t>
  </si>
  <si>
    <t>SS_166</t>
  </si>
  <si>
    <t>SS_167</t>
  </si>
  <si>
    <t>SS_168</t>
  </si>
  <si>
    <t>SS_169</t>
  </si>
  <si>
    <t>SS_170</t>
  </si>
  <si>
    <t>SS_171</t>
  </si>
  <si>
    <t>SS_172</t>
  </si>
  <si>
    <t>SS_173</t>
  </si>
  <si>
    <t>SS_174</t>
  </si>
  <si>
    <t>SS_175</t>
  </si>
  <si>
    <t>SS_176</t>
  </si>
  <si>
    <t>SS_177</t>
  </si>
  <si>
    <t>SS_178</t>
  </si>
  <si>
    <t>SS_179</t>
  </si>
  <si>
    <t>SS_180</t>
  </si>
  <si>
    <t>SS_181</t>
  </si>
  <si>
    <t>SS_182</t>
  </si>
  <si>
    <t>SS_183</t>
  </si>
  <si>
    <t>SS_184</t>
  </si>
  <si>
    <t>SS_185</t>
  </si>
  <si>
    <t>SS_186</t>
  </si>
  <si>
    <t>SS_187</t>
  </si>
  <si>
    <t>SS_188</t>
  </si>
  <si>
    <t>SS_189</t>
  </si>
  <si>
    <t>SS_190</t>
  </si>
  <si>
    <t>SS_191</t>
  </si>
  <si>
    <t>SS_192</t>
  </si>
  <si>
    <t>SS_193</t>
  </si>
  <si>
    <t>SS_194</t>
  </si>
  <si>
    <t>SS_195</t>
  </si>
  <si>
    <t>SS_196</t>
  </si>
  <si>
    <t>SS_197</t>
  </si>
  <si>
    <t>SS_198</t>
  </si>
  <si>
    <t>SS_199</t>
  </si>
  <si>
    <t>SS_200</t>
  </si>
  <si>
    <t>SS_201</t>
  </si>
  <si>
    <t>SS_202</t>
  </si>
  <si>
    <t>SS_203</t>
  </si>
  <si>
    <t>SS_204</t>
  </si>
  <si>
    <t>SS_205</t>
  </si>
  <si>
    <t>SS_206</t>
  </si>
  <si>
    <t>SS_207</t>
  </si>
  <si>
    <t>SS_208</t>
  </si>
  <si>
    <t>SS_209</t>
  </si>
  <si>
    <t>SS_210</t>
  </si>
  <si>
    <t>SS_211</t>
  </si>
  <si>
    <t>SS_212</t>
  </si>
  <si>
    <t>SS_213</t>
  </si>
  <si>
    <t>SS_214</t>
  </si>
  <si>
    <t>SS_215</t>
  </si>
  <si>
    <t>SS_216</t>
  </si>
  <si>
    <t>SS_217</t>
  </si>
  <si>
    <t>SS_218</t>
  </si>
  <si>
    <t>SS_219</t>
  </si>
  <si>
    <t>SS_220</t>
  </si>
  <si>
    <t>SS_221</t>
  </si>
  <si>
    <t>SS_222</t>
  </si>
  <si>
    <t>SS_223</t>
  </si>
  <si>
    <t>SS_224</t>
  </si>
  <si>
    <t>SS_225</t>
  </si>
  <si>
    <t>SS_226</t>
  </si>
  <si>
    <t>SS_227</t>
  </si>
  <si>
    <t>SS_228</t>
  </si>
  <si>
    <t>SS_229</t>
  </si>
  <si>
    <t>SS_230</t>
  </si>
  <si>
    <t>SS_231</t>
  </si>
  <si>
    <t>SS_232</t>
  </si>
  <si>
    <t>SS_233</t>
  </si>
  <si>
    <t>SS_234</t>
  </si>
  <si>
    <t>SS_235</t>
  </si>
  <si>
    <t>SS_236</t>
  </si>
  <si>
    <t>SS_237</t>
  </si>
  <si>
    <t>SS_238</t>
  </si>
  <si>
    <t>SS_239</t>
  </si>
  <si>
    <t>SS_240</t>
  </si>
  <si>
    <t>SS_241</t>
  </si>
  <si>
    <t>SS_242</t>
  </si>
  <si>
    <t>SS_243</t>
  </si>
  <si>
    <t>SS_244</t>
  </si>
  <si>
    <t>SS_245</t>
  </si>
  <si>
    <t>SS_246</t>
  </si>
  <si>
    <t>SS_247</t>
  </si>
  <si>
    <t>SS_248</t>
  </si>
  <si>
    <t>SS_249</t>
  </si>
  <si>
    <t>SS_250</t>
  </si>
  <si>
    <t>SS_251</t>
  </si>
  <si>
    <t>SS_252</t>
  </si>
  <si>
    <t>SS_253</t>
  </si>
  <si>
    <t>SS_254</t>
  </si>
  <si>
    <t>SS_255</t>
  </si>
  <si>
    <t>SS_256</t>
  </si>
  <si>
    <t>SS_257</t>
  </si>
  <si>
    <t>SS_258</t>
  </si>
  <si>
    <t>SS_259</t>
  </si>
  <si>
    <t>SS_260</t>
  </si>
  <si>
    <t>SS_261</t>
  </si>
  <si>
    <t>SS_262</t>
  </si>
  <si>
    <t>SS_263</t>
  </si>
  <si>
    <t>SS_264</t>
  </si>
  <si>
    <t>SS_265</t>
  </si>
  <si>
    <t>SS_266</t>
  </si>
  <si>
    <t>SS_267</t>
  </si>
  <si>
    <t>SS_268</t>
  </si>
  <si>
    <t>SS_269</t>
  </si>
  <si>
    <t>SS_270</t>
  </si>
  <si>
    <t>SS_271</t>
  </si>
  <si>
    <t>SS_272</t>
  </si>
  <si>
    <t>SS_273</t>
  </si>
  <si>
    <t>SS_274</t>
  </si>
  <si>
    <t>SS_275</t>
  </si>
  <si>
    <t>SS_276</t>
  </si>
  <si>
    <t>SS_277</t>
  </si>
  <si>
    <t>SS_278</t>
  </si>
  <si>
    <t>SS_279</t>
  </si>
  <si>
    <t>SS_280</t>
  </si>
  <si>
    <t>SS_281</t>
  </si>
  <si>
    <t>SS_282</t>
  </si>
  <si>
    <t>SS_283</t>
  </si>
  <si>
    <t>SS_284</t>
  </si>
  <si>
    <t>SS_285</t>
  </si>
  <si>
    <t>SS_286</t>
  </si>
  <si>
    <t>SS_287</t>
  </si>
  <si>
    <t>SS_288</t>
  </si>
  <si>
    <t>SS_289</t>
  </si>
  <si>
    <t>SS_290</t>
  </si>
  <si>
    <t>SS_291</t>
  </si>
  <si>
    <t>SS_292</t>
  </si>
  <si>
    <t>SS_293</t>
  </si>
  <si>
    <t>SS_294</t>
  </si>
  <si>
    <t>SS_295</t>
  </si>
  <si>
    <t>SS_296</t>
  </si>
  <si>
    <t>SS_297</t>
  </si>
  <si>
    <t>SS_298</t>
  </si>
  <si>
    <t>SS_299</t>
  </si>
  <si>
    <t>SS_300</t>
  </si>
  <si>
    <t>SS_301</t>
  </si>
  <si>
    <t>SS_302</t>
  </si>
  <si>
    <t>SS_303</t>
  </si>
  <si>
    <t>SS_304</t>
  </si>
  <si>
    <t>SS_305</t>
  </si>
  <si>
    <t>SS_306</t>
  </si>
  <si>
    <t>SS_307</t>
  </si>
  <si>
    <t>SS_308</t>
  </si>
  <si>
    <t>SS_309</t>
  </si>
  <si>
    <t>SS_310</t>
  </si>
  <si>
    <t>SS_311</t>
  </si>
  <si>
    <t>SS_312</t>
  </si>
  <si>
    <t>SS_313</t>
  </si>
  <si>
    <t>SS_314</t>
  </si>
  <si>
    <t>SS_315</t>
  </si>
  <si>
    <t>SS_316</t>
  </si>
  <si>
    <t>SS_317</t>
  </si>
  <si>
    <t>SS_318</t>
  </si>
  <si>
    <t>SS_319</t>
  </si>
  <si>
    <t>SS_320</t>
  </si>
  <si>
    <t>SS_321</t>
  </si>
  <si>
    <t>SS_322</t>
  </si>
  <si>
    <t>SS_323</t>
  </si>
  <si>
    <t>SS_324</t>
  </si>
  <si>
    <t>SS_325</t>
  </si>
  <si>
    <t>SS_326</t>
  </si>
  <si>
    <t>SS_327</t>
  </si>
  <si>
    <t>SS_328</t>
  </si>
  <si>
    <t>SS_329</t>
  </si>
  <si>
    <t>SS_330</t>
  </si>
  <si>
    <t>SS_331</t>
  </si>
  <si>
    <t>SS_332</t>
  </si>
  <si>
    <t>SS_333</t>
  </si>
  <si>
    <t>SS_334</t>
  </si>
  <si>
    <t>SS_335</t>
  </si>
  <si>
    <t>SS_336</t>
  </si>
  <si>
    <t>SS_337</t>
  </si>
  <si>
    <t>SS_338</t>
  </si>
  <si>
    <t>SS_339</t>
  </si>
  <si>
    <t>SS_340</t>
  </si>
  <si>
    <t>SS_341</t>
  </si>
  <si>
    <t>SS_342</t>
  </si>
  <si>
    <t>SS_343</t>
  </si>
  <si>
    <t>SS_344</t>
  </si>
  <si>
    <t>SS_345</t>
  </si>
  <si>
    <t>SS_346</t>
  </si>
  <si>
    <t>SS_347</t>
  </si>
  <si>
    <t>SS_348</t>
  </si>
  <si>
    <t>SS_349</t>
  </si>
  <si>
    <t>SS_350</t>
  </si>
  <si>
    <t>SS_351</t>
  </si>
  <si>
    <t>SS_352</t>
  </si>
  <si>
    <t>SS_353</t>
  </si>
  <si>
    <t>SS_354</t>
  </si>
  <si>
    <t>SS_355</t>
  </si>
  <si>
    <t>SS_356</t>
  </si>
  <si>
    <t>SS_357</t>
  </si>
  <si>
    <t>SS_358</t>
  </si>
  <si>
    <t>SS_359</t>
  </si>
  <si>
    <t>SS_360</t>
  </si>
  <si>
    <t>SS_361</t>
  </si>
  <si>
    <t>SS_362</t>
  </si>
  <si>
    <t>SS_363</t>
  </si>
  <si>
    <t>SS_364</t>
  </si>
  <si>
    <t>SS_365</t>
  </si>
  <si>
    <t>SS_366</t>
  </si>
  <si>
    <t>SS_367</t>
  </si>
  <si>
    <t>SS_368</t>
  </si>
  <si>
    <t>SS_369</t>
  </si>
  <si>
    <t>SS_370</t>
  </si>
  <si>
    <t>SS_371</t>
  </si>
  <si>
    <t>SS_372</t>
  </si>
  <si>
    <t>SS_373</t>
  </si>
  <si>
    <t>SS_374</t>
  </si>
  <si>
    <t>SS_375</t>
  </si>
  <si>
    <t>SS_376</t>
  </si>
  <si>
    <t>SS_377</t>
  </si>
  <si>
    <t>SS_378</t>
  </si>
  <si>
    <t>SS_379</t>
  </si>
  <si>
    <t>SS_380</t>
  </si>
  <si>
    <t>SS_381</t>
  </si>
  <si>
    <t>SS_382</t>
  </si>
  <si>
    <t>SS_383</t>
  </si>
  <si>
    <t>SS_384</t>
  </si>
  <si>
    <t>SS_385</t>
  </si>
  <si>
    <t>SS_386</t>
  </si>
  <si>
    <t>SS_387</t>
  </si>
  <si>
    <t>SS_388</t>
  </si>
  <si>
    <t>SS_389</t>
  </si>
  <si>
    <t>SS_390</t>
  </si>
  <si>
    <t>SS_391</t>
  </si>
  <si>
    <t>SS_392</t>
  </si>
  <si>
    <t>SS_393</t>
  </si>
  <si>
    <t>SS_394</t>
  </si>
  <si>
    <t>SS_395</t>
  </si>
  <si>
    <t>SS_396</t>
  </si>
  <si>
    <t>SS_397</t>
  </si>
  <si>
    <t>SS_398</t>
  </si>
  <si>
    <t>SS_399</t>
  </si>
  <si>
    <t>SS_400</t>
  </si>
  <si>
    <t>SS_401</t>
  </si>
  <si>
    <t>SS_402</t>
  </si>
  <si>
    <t>SS_403</t>
  </si>
  <si>
    <t>SS_404</t>
  </si>
  <si>
    <t>SS_405</t>
  </si>
  <si>
    <t>SS_406</t>
  </si>
  <si>
    <t>SS_407</t>
  </si>
  <si>
    <t>SS_408</t>
  </si>
  <si>
    <t>SS_409</t>
  </si>
  <si>
    <t>SS_410</t>
  </si>
  <si>
    <t>SS_411</t>
  </si>
  <si>
    <t>SS_412</t>
  </si>
  <si>
    <t>SS_413</t>
  </si>
  <si>
    <t>SS_414</t>
  </si>
  <si>
    <t>SS_415</t>
  </si>
  <si>
    <t>SS_416</t>
  </si>
  <si>
    <t>SS_417</t>
  </si>
  <si>
    <t>SS_418</t>
  </si>
  <si>
    <t>SS_419</t>
  </si>
  <si>
    <t>SS_420</t>
  </si>
  <si>
    <t>SS_421</t>
  </si>
  <si>
    <t>SS_422</t>
  </si>
  <si>
    <t>SS_423</t>
  </si>
  <si>
    <t>SS_424</t>
  </si>
  <si>
    <t>SS_425</t>
  </si>
  <si>
    <t>SS_426</t>
  </si>
  <si>
    <t>SS_427</t>
  </si>
  <si>
    <t>SS_428</t>
  </si>
  <si>
    <t>SS_429</t>
  </si>
  <si>
    <t>SS_430</t>
  </si>
  <si>
    <t>SS_431</t>
  </si>
  <si>
    <t>SS_432</t>
  </si>
  <si>
    <t>SS_433</t>
  </si>
  <si>
    <t>SS_434</t>
  </si>
  <si>
    <t>SS_435</t>
  </si>
  <si>
    <t>SS_436</t>
  </si>
  <si>
    <t>SS_437</t>
  </si>
  <si>
    <t>SS_438</t>
  </si>
  <si>
    <t>SS_439</t>
  </si>
  <si>
    <t>SS_440</t>
  </si>
  <si>
    <t>SS_441</t>
  </si>
  <si>
    <t>SS_442</t>
  </si>
  <si>
    <t>SS_443</t>
  </si>
  <si>
    <t>SS_444</t>
  </si>
  <si>
    <t>SS_445</t>
  </si>
  <si>
    <t>SS_446</t>
  </si>
  <si>
    <t>SS_447</t>
  </si>
  <si>
    <t>SS_448</t>
  </si>
  <si>
    <t>SS_449</t>
  </si>
  <si>
    <t>SS_450</t>
  </si>
  <si>
    <t>SS_451</t>
  </si>
  <si>
    <t>SS_452</t>
  </si>
  <si>
    <t>SS_453</t>
  </si>
  <si>
    <t>SS_454</t>
  </si>
  <si>
    <t>SS_455</t>
  </si>
  <si>
    <t>SS_456</t>
  </si>
  <si>
    <t>SS_457</t>
  </si>
  <si>
    <t>SS_458</t>
  </si>
  <si>
    <t>SS_459</t>
  </si>
  <si>
    <t>SS_460</t>
  </si>
  <si>
    <t>SS_461</t>
  </si>
  <si>
    <t>SS_462</t>
  </si>
  <si>
    <t>SS_463</t>
  </si>
  <si>
    <t>SS_464</t>
  </si>
  <si>
    <t>SS_465</t>
  </si>
  <si>
    <t>SS_466</t>
  </si>
  <si>
    <t>SS_467</t>
  </si>
  <si>
    <t>SS_468</t>
  </si>
  <si>
    <t>SS_469</t>
  </si>
  <si>
    <t>SS_470</t>
  </si>
  <si>
    <t>SS_471</t>
  </si>
  <si>
    <t>SS_472</t>
  </si>
  <si>
    <t>SS_473</t>
  </si>
  <si>
    <t>SS_474</t>
  </si>
  <si>
    <t>SS_475</t>
  </si>
  <si>
    <t>SS_476</t>
  </si>
  <si>
    <t>SS_477</t>
  </si>
  <si>
    <t>SS_478</t>
  </si>
  <si>
    <t>SS_479</t>
  </si>
  <si>
    <t>SS_480</t>
  </si>
  <si>
    <t>SS_481</t>
  </si>
  <si>
    <t>SS_482</t>
  </si>
  <si>
    <t>SS_483</t>
  </si>
  <si>
    <t>SS_484</t>
  </si>
  <si>
    <t>SS_485</t>
  </si>
  <si>
    <t>SS_486</t>
  </si>
  <si>
    <t>SS_487</t>
  </si>
  <si>
    <t>SS_488</t>
  </si>
  <si>
    <t>SS_489</t>
  </si>
  <si>
    <t>SS_490</t>
  </si>
  <si>
    <t>SS_491</t>
  </si>
  <si>
    <t>SS_492</t>
  </si>
  <si>
    <t>SS_493</t>
  </si>
  <si>
    <t>SS_494</t>
  </si>
  <si>
    <t>SS_495</t>
  </si>
  <si>
    <t>SS_496</t>
  </si>
  <si>
    <t>SS_497</t>
  </si>
  <si>
    <t>SS_498</t>
  </si>
  <si>
    <t>SS_499</t>
  </si>
  <si>
    <t>SS_500</t>
  </si>
  <si>
    <t>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</si>
</sst>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 applyAlignment="1" applyProtection="1">
      <alignment horizontal="left"/>
      <protection locked="0"/>
    </xf>
    <xf numFmtId="0" fontId="1" fillId="0" borderId="0" xfId="0" applyNumberFormat="1" applyFon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right"/>
      <protection locked="0"/>
    </xf>
    <xf numFmtId="0" fontId="1" fillId="0" borderId="0" xfId="0" applyNumberFormat="1" applyFont="1" applyAlignment="1" applyProtection="1">
      <alignment horizontal="right"/>
      <protection locked="0"/>
    </xf>
    <xf numFmtId="14" fontId="0" fillId="0" borderId="0" xfId="0" applyNumberFormat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1" fillId="0" borderId="0" xfId="0" applyFont="1"/>
    <xf numFmtId="14" fontId="1" fillId="0" borderId="0" xfId="0" applyNumberFormat="1" applyFont="1" applyAlignment="1" applyProtection="1">
      <alignment horizontal="right"/>
      <protection locked="0"/>
    </xf>
    <xf numFmtId="0" fontId="1" fillId="0" borderId="0" xfId="0" applyNumberFormat="1" applyFont="1" applyAlignment="1" applyProtection="1">
      <protection locked="0"/>
    </xf>
    <xf numFmtId="0" fontId="0" fillId="0" borderId="0" xfId="0" applyNumberFormat="1" applyAlignment="1" applyProtection="1"/>
    <xf numFmtId="0" fontId="0" fillId="0" borderId="0" xfId="0" quotePrefix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4"/>
  <sheetViews>
    <sheetView workbookViewId="0">
      <selection activeCell="A7" sqref="A7"/>
    </sheetView>
  </sheetViews>
  <sheetFormatPr defaultRowHeight="12.75" x14ac:dyDescent="0.2"/>
  <cols>
    <col min="1" max="1" width="18" bestFit="1" customWidth="1"/>
    <col min="2" max="2" width="8" bestFit="1" customWidth="1"/>
    <col min="3" max="3" width="8" customWidth="1"/>
    <col min="4" max="4" width="9.7109375" bestFit="1" customWidth="1"/>
    <col min="5" max="5" width="10.140625" bestFit="1" customWidth="1"/>
    <col min="8" max="8" width="11.140625" bestFit="1" customWidth="1"/>
    <col min="9" max="9" width="12" bestFit="1" customWidth="1"/>
    <col min="11" max="11" width="10.140625" bestFit="1" customWidth="1"/>
  </cols>
  <sheetData>
    <row r="1" spans="1:13" x14ac:dyDescent="0.2">
      <c r="A1" t="s">
        <v>254</v>
      </c>
    </row>
    <row r="2" spans="1:13" x14ac:dyDescent="0.2">
      <c r="A2" s="5">
        <v>35950</v>
      </c>
    </row>
    <row r="3" spans="1:13" x14ac:dyDescent="0.2">
      <c r="A3" s="5" t="s">
        <v>255</v>
      </c>
    </row>
    <row r="4" spans="1:13" x14ac:dyDescent="0.2">
      <c r="A4" s="1">
        <v>2</v>
      </c>
    </row>
    <row r="5" spans="1:13" x14ac:dyDescent="0.2">
      <c r="A5" s="1" t="s">
        <v>256</v>
      </c>
    </row>
    <row r="6" spans="1:13" x14ac:dyDescent="0.2">
      <c r="A6" s="1">
        <v>0</v>
      </c>
    </row>
    <row r="7" spans="1:13" x14ac:dyDescent="0.2">
      <c r="A7" t="s">
        <v>257</v>
      </c>
      <c r="B7" t="s">
        <v>258</v>
      </c>
      <c r="C7" t="s">
        <v>259</v>
      </c>
      <c r="D7" t="s">
        <v>260</v>
      </c>
      <c r="E7" t="s">
        <v>261</v>
      </c>
      <c r="F7" t="s">
        <v>262</v>
      </c>
      <c r="G7" t="s">
        <v>263</v>
      </c>
      <c r="H7" t="s">
        <v>264</v>
      </c>
      <c r="I7" t="s">
        <v>265</v>
      </c>
    </row>
    <row r="8" spans="1:13" x14ac:dyDescent="0.2">
      <c r="A8" s="1" t="s">
        <v>0</v>
      </c>
      <c r="B8" s="3">
        <v>100.729</v>
      </c>
      <c r="C8" s="3">
        <v>0.25600000000000001</v>
      </c>
      <c r="D8" s="3">
        <f t="shared" ref="D8:D39" si="0">B8+C8</f>
        <v>100.985</v>
      </c>
      <c r="E8" s="5">
        <v>36311</v>
      </c>
      <c r="F8" s="3">
        <v>6.25</v>
      </c>
      <c r="G8" s="3">
        <v>0.94</v>
      </c>
      <c r="H8" s="3">
        <v>0.94</v>
      </c>
      <c r="I8" s="10">
        <f>YIELD($A$2,E8,F8,D8,100,$A$4,$A$6)</f>
        <v>5.9532884579530974</v>
      </c>
      <c r="K8" s="5"/>
      <c r="L8" s="1"/>
      <c r="M8" s="1"/>
    </row>
    <row r="9" spans="1:13" x14ac:dyDescent="0.2">
      <c r="A9" s="1" t="s">
        <v>1</v>
      </c>
      <c r="B9" s="3">
        <v>101.194</v>
      </c>
      <c r="C9" s="3">
        <v>0.27700000000000002</v>
      </c>
      <c r="D9" s="3">
        <f t="shared" si="0"/>
        <v>101.471</v>
      </c>
      <c r="E9" s="5">
        <v>36311</v>
      </c>
      <c r="F9" s="3">
        <v>6.75</v>
      </c>
      <c r="G9" s="3">
        <v>0.94</v>
      </c>
      <c r="H9" s="3">
        <v>0.94</v>
      </c>
      <c r="I9" s="10">
        <f t="shared" ref="I9:I72" si="1">YIELD($A$2,E9,F9,D9,100,$A$4,$A$6)</f>
        <v>6.3742969546170505</v>
      </c>
      <c r="K9" s="5"/>
      <c r="L9" s="1"/>
      <c r="M9" s="1"/>
    </row>
    <row r="10" spans="1:13" x14ac:dyDescent="0.2">
      <c r="A10" s="1" t="s">
        <v>2</v>
      </c>
      <c r="B10" s="3">
        <v>101.301</v>
      </c>
      <c r="C10" s="3">
        <v>3.0950000000000002</v>
      </c>
      <c r="D10" s="3">
        <f t="shared" si="0"/>
        <v>104.396</v>
      </c>
      <c r="E10" s="5">
        <v>36341</v>
      </c>
      <c r="F10" s="3">
        <v>6.75</v>
      </c>
      <c r="G10" s="3">
        <v>0.99</v>
      </c>
      <c r="H10" s="3">
        <v>0.99</v>
      </c>
      <c r="I10" s="10">
        <f t="shared" si="1"/>
        <v>4.9561232426561048</v>
      </c>
      <c r="K10" s="5"/>
      <c r="L10" s="1"/>
      <c r="M10" s="1"/>
    </row>
    <row r="11" spans="1:13" x14ac:dyDescent="0.2">
      <c r="A11" s="1" t="s">
        <v>3</v>
      </c>
      <c r="B11" s="3">
        <v>100.54600000000001</v>
      </c>
      <c r="C11" s="3">
        <v>2.7509999999999999</v>
      </c>
      <c r="D11" s="3">
        <f t="shared" si="0"/>
        <v>103.29700000000001</v>
      </c>
      <c r="E11" s="5">
        <v>36341</v>
      </c>
      <c r="F11" s="3">
        <v>6</v>
      </c>
      <c r="G11" s="3">
        <v>1</v>
      </c>
      <c r="H11" s="3">
        <v>1</v>
      </c>
      <c r="I11" s="10">
        <f t="shared" si="1"/>
        <v>4.5977945205572839</v>
      </c>
      <c r="K11" s="5"/>
      <c r="L11" s="1"/>
      <c r="M11" s="1"/>
    </row>
    <row r="12" spans="1:13" x14ac:dyDescent="0.2">
      <c r="A12" s="1" t="s">
        <v>4</v>
      </c>
      <c r="B12" s="3">
        <v>100.952</v>
      </c>
      <c r="C12" s="3">
        <v>2.6589999999999998</v>
      </c>
      <c r="D12" s="3">
        <f t="shared" si="0"/>
        <v>103.611</v>
      </c>
      <c r="E12" s="5">
        <v>36356</v>
      </c>
      <c r="F12" s="3">
        <v>6.375</v>
      </c>
      <c r="G12" s="3">
        <v>1.04</v>
      </c>
      <c r="H12" s="3">
        <v>1.04</v>
      </c>
      <c r="I12" s="10">
        <f t="shared" si="1"/>
        <v>4.4770514197583156</v>
      </c>
      <c r="K12" s="5"/>
      <c r="L12" s="1"/>
      <c r="M12" s="1"/>
    </row>
    <row r="13" spans="1:13" x14ac:dyDescent="0.2">
      <c r="A13" s="1" t="s">
        <v>5</v>
      </c>
      <c r="B13" s="3">
        <v>100.416</v>
      </c>
      <c r="C13" s="3">
        <v>2.1909999999999998</v>
      </c>
      <c r="D13" s="3">
        <f t="shared" si="0"/>
        <v>102.607</v>
      </c>
      <c r="E13" s="5">
        <v>36372</v>
      </c>
      <c r="F13" s="3">
        <v>5.875</v>
      </c>
      <c r="G13" s="3">
        <v>1.08</v>
      </c>
      <c r="H13" s="3">
        <v>1.08</v>
      </c>
      <c r="I13" s="10">
        <f t="shared" si="1"/>
        <v>4.1183115524719618</v>
      </c>
      <c r="K13" s="5"/>
      <c r="L13" s="1"/>
      <c r="M13" s="1"/>
    </row>
    <row r="14" spans="1:13" x14ac:dyDescent="0.2">
      <c r="A14" s="1" t="s">
        <v>6</v>
      </c>
      <c r="B14" s="3">
        <v>101.501</v>
      </c>
      <c r="C14" s="3">
        <v>2.5640000000000001</v>
      </c>
      <c r="D14" s="3">
        <f t="shared" si="0"/>
        <v>104.065</v>
      </c>
      <c r="E14" s="5">
        <v>36372</v>
      </c>
      <c r="F14" s="3">
        <v>6.875</v>
      </c>
      <c r="G14" s="3">
        <v>1.08</v>
      </c>
      <c r="H14" s="3">
        <v>1.08</v>
      </c>
      <c r="I14" s="10">
        <f t="shared" si="1"/>
        <v>4.4937556369985074</v>
      </c>
      <c r="K14" s="5"/>
      <c r="L14" s="1"/>
      <c r="M14" s="1"/>
    </row>
    <row r="15" spans="1:13" x14ac:dyDescent="0.2">
      <c r="A15" s="1" t="s">
        <v>7</v>
      </c>
      <c r="B15" s="3">
        <v>102.82899999999999</v>
      </c>
      <c r="C15" s="3">
        <v>2.6520000000000001</v>
      </c>
      <c r="D15" s="3">
        <f t="shared" si="0"/>
        <v>105.48099999999999</v>
      </c>
      <c r="E15" s="5">
        <v>36387</v>
      </c>
      <c r="F15" s="3">
        <v>8</v>
      </c>
      <c r="G15" s="3">
        <v>1.1100000000000001</v>
      </c>
      <c r="H15" s="3">
        <v>1.1100000000000001</v>
      </c>
      <c r="I15" s="10">
        <f t="shared" si="1"/>
        <v>4.7596664959724952</v>
      </c>
      <c r="K15" s="5"/>
      <c r="L15" s="1"/>
      <c r="M15" s="1"/>
    </row>
    <row r="16" spans="1:13" x14ac:dyDescent="0.2">
      <c r="A16" s="1" t="s">
        <v>8</v>
      </c>
      <c r="B16" s="3">
        <v>100.57899999999999</v>
      </c>
      <c r="C16" s="3">
        <v>1.9890000000000001</v>
      </c>
      <c r="D16" s="3">
        <f t="shared" si="0"/>
        <v>102.568</v>
      </c>
      <c r="E16" s="5">
        <v>36387</v>
      </c>
      <c r="F16" s="3">
        <v>6</v>
      </c>
      <c r="G16" s="3">
        <v>1.1299999999999999</v>
      </c>
      <c r="H16" s="3">
        <v>1.1299999999999999</v>
      </c>
      <c r="I16" s="10">
        <f t="shared" si="1"/>
        <v>4.1014944637912905</v>
      </c>
      <c r="K16" s="5"/>
      <c r="L16" s="1"/>
      <c r="M16" s="1"/>
    </row>
    <row r="17" spans="1:13" x14ac:dyDescent="0.2">
      <c r="A17" s="1" t="s">
        <v>9</v>
      </c>
      <c r="B17" s="3">
        <v>101.625</v>
      </c>
      <c r="C17" s="3">
        <v>1.9990000000000001</v>
      </c>
      <c r="D17" s="3">
        <f t="shared" si="0"/>
        <v>103.624</v>
      </c>
      <c r="E17" s="5">
        <v>36403</v>
      </c>
      <c r="F17" s="3">
        <v>6.875</v>
      </c>
      <c r="G17" s="3">
        <v>1.1599999999999999</v>
      </c>
      <c r="H17" s="3">
        <v>1.1599999999999999</v>
      </c>
      <c r="I17" s="10">
        <f t="shared" si="1"/>
        <v>4.4139903344586369</v>
      </c>
      <c r="K17" s="5"/>
      <c r="L17" s="1"/>
      <c r="M17" s="1"/>
    </row>
    <row r="18" spans="1:13" x14ac:dyDescent="0.2">
      <c r="A18" s="1" t="s">
        <v>10</v>
      </c>
      <c r="B18" s="3">
        <v>100.465</v>
      </c>
      <c r="C18" s="3">
        <v>1.708</v>
      </c>
      <c r="D18" s="3">
        <f t="shared" si="0"/>
        <v>102.173</v>
      </c>
      <c r="E18" s="5">
        <v>36403</v>
      </c>
      <c r="F18" s="3">
        <v>5.875</v>
      </c>
      <c r="G18" s="3">
        <v>1.17</v>
      </c>
      <c r="H18" s="3">
        <v>1.17</v>
      </c>
      <c r="I18" s="10">
        <f t="shared" si="1"/>
        <v>4.0527459331566718</v>
      </c>
      <c r="K18" s="5"/>
      <c r="L18" s="1"/>
      <c r="M18" s="1"/>
    </row>
    <row r="19" spans="1:13" x14ac:dyDescent="0.2">
      <c r="A19" s="1" t="s">
        <v>11</v>
      </c>
      <c r="B19" s="3">
        <v>102.03700000000001</v>
      </c>
      <c r="C19" s="3">
        <v>1.48</v>
      </c>
      <c r="D19" s="3">
        <f t="shared" si="0"/>
        <v>103.51700000000001</v>
      </c>
      <c r="E19" s="5">
        <v>36433</v>
      </c>
      <c r="F19" s="3">
        <v>7.125</v>
      </c>
      <c r="G19" s="3">
        <v>1.24</v>
      </c>
      <c r="H19" s="3">
        <v>1.24</v>
      </c>
      <c r="I19" s="10">
        <f t="shared" si="1"/>
        <v>4.7204476095115941</v>
      </c>
      <c r="K19" s="5"/>
      <c r="L19" s="1"/>
      <c r="M19" s="1"/>
    </row>
    <row r="20" spans="1:13" x14ac:dyDescent="0.2">
      <c r="A20" s="1" t="s">
        <v>12</v>
      </c>
      <c r="B20" s="3">
        <v>100.34099999999999</v>
      </c>
      <c r="C20" s="3">
        <v>1.194</v>
      </c>
      <c r="D20" s="3">
        <f t="shared" si="0"/>
        <v>101.535</v>
      </c>
      <c r="E20" s="5">
        <v>36433</v>
      </c>
      <c r="F20" s="3">
        <v>5.75</v>
      </c>
      <c r="G20" s="3">
        <v>1.25</v>
      </c>
      <c r="H20" s="3">
        <v>1.25</v>
      </c>
      <c r="I20" s="10">
        <f t="shared" si="1"/>
        <v>4.1739267411790211</v>
      </c>
      <c r="K20" s="5"/>
      <c r="L20" s="1"/>
      <c r="M20" s="1"/>
    </row>
    <row r="21" spans="1:13" x14ac:dyDescent="0.2">
      <c r="A21" s="1" t="s">
        <v>13</v>
      </c>
      <c r="B21" s="3">
        <v>100.682</v>
      </c>
      <c r="C21" s="3">
        <v>1</v>
      </c>
      <c r="D21" s="3">
        <f t="shared" si="0"/>
        <v>101.682</v>
      </c>
      <c r="E21" s="5">
        <v>36448</v>
      </c>
      <c r="F21" s="3">
        <v>6</v>
      </c>
      <c r="G21" s="3">
        <v>1.29</v>
      </c>
      <c r="H21" s="3">
        <v>1.29</v>
      </c>
      <c r="I21" s="10">
        <f t="shared" si="1"/>
        <v>4.4710844210210681</v>
      </c>
      <c r="K21" s="5"/>
      <c r="L21" s="1"/>
      <c r="M21" s="1"/>
    </row>
    <row r="22" spans="1:13" x14ac:dyDescent="0.2">
      <c r="A22" s="1" t="s">
        <v>14</v>
      </c>
      <c r="B22" s="3">
        <v>102.658</v>
      </c>
      <c r="C22" s="3">
        <v>0.93799999999999994</v>
      </c>
      <c r="D22" s="3">
        <f t="shared" si="0"/>
        <v>103.596</v>
      </c>
      <c r="E22" s="5">
        <v>36464</v>
      </c>
      <c r="F22" s="3">
        <v>7.5</v>
      </c>
      <c r="G22" s="3">
        <v>1.32</v>
      </c>
      <c r="H22" s="3">
        <v>1.32</v>
      </c>
      <c r="I22" s="10">
        <f t="shared" si="1"/>
        <v>5.489492628936568</v>
      </c>
      <c r="K22" s="5"/>
      <c r="L22" s="1"/>
      <c r="M22" s="1"/>
    </row>
    <row r="23" spans="1:13" x14ac:dyDescent="0.2">
      <c r="A23" s="1" t="s">
        <v>15</v>
      </c>
      <c r="B23" s="3">
        <v>100.194</v>
      </c>
      <c r="C23" s="3">
        <v>0.70299999999999996</v>
      </c>
      <c r="D23" s="3">
        <f t="shared" si="0"/>
        <v>100.89700000000001</v>
      </c>
      <c r="E23" s="5">
        <v>36464</v>
      </c>
      <c r="F23" s="3">
        <v>5.625</v>
      </c>
      <c r="G23" s="3">
        <v>1.33</v>
      </c>
      <c r="H23" s="3">
        <v>1.33</v>
      </c>
      <c r="I23" s="10">
        <f t="shared" si="1"/>
        <v>4.5434332962136086</v>
      </c>
      <c r="K23" s="5"/>
      <c r="L23" s="1"/>
      <c r="M23" s="1"/>
    </row>
    <row r="24" spans="1:13" x14ac:dyDescent="0.2">
      <c r="A24" s="1" t="s">
        <v>16</v>
      </c>
      <c r="B24" s="3">
        <v>103.277</v>
      </c>
      <c r="C24" s="3">
        <v>0.66300000000000003</v>
      </c>
      <c r="D24" s="3">
        <f t="shared" si="0"/>
        <v>103.94</v>
      </c>
      <c r="E24" s="5">
        <v>36479</v>
      </c>
      <c r="F24" s="3">
        <v>7.875</v>
      </c>
      <c r="G24" s="3">
        <v>1.36</v>
      </c>
      <c r="H24" s="3">
        <v>1.36</v>
      </c>
      <c r="I24" s="10">
        <f t="shared" si="1"/>
        <v>6.2688996180163441</v>
      </c>
      <c r="K24" s="5"/>
      <c r="L24" s="1"/>
      <c r="M24" s="1"/>
    </row>
    <row r="25" spans="1:13" x14ac:dyDescent="0.2">
      <c r="A25" s="1" t="s">
        <v>17</v>
      </c>
      <c r="B25" s="3">
        <v>100.557</v>
      </c>
      <c r="C25" s="3">
        <v>0.495</v>
      </c>
      <c r="D25" s="3">
        <f t="shared" si="0"/>
        <v>101.05200000000001</v>
      </c>
      <c r="E25" s="5">
        <v>36479</v>
      </c>
      <c r="F25" s="3">
        <v>5.875</v>
      </c>
      <c r="G25" s="3">
        <v>1.37</v>
      </c>
      <c r="H25" s="3">
        <v>1.37</v>
      </c>
      <c r="I25" s="10">
        <f t="shared" si="1"/>
        <v>5.0669904857072048</v>
      </c>
      <c r="K25" s="5"/>
      <c r="L25" s="1"/>
      <c r="M25" s="1"/>
    </row>
    <row r="26" spans="1:13" x14ac:dyDescent="0.2">
      <c r="A26" s="1" t="s">
        <v>18</v>
      </c>
      <c r="B26" s="3">
        <v>103.188</v>
      </c>
      <c r="C26" s="3">
        <v>0.318</v>
      </c>
      <c r="D26" s="3">
        <f t="shared" si="0"/>
        <v>103.506</v>
      </c>
      <c r="E26" s="5">
        <v>36494</v>
      </c>
      <c r="F26" s="3">
        <v>7.75</v>
      </c>
      <c r="G26" s="3">
        <v>1.4</v>
      </c>
      <c r="H26" s="3">
        <v>1.4</v>
      </c>
      <c r="I26" s="10">
        <f t="shared" si="1"/>
        <v>7.1440322805572336</v>
      </c>
      <c r="K26" s="5"/>
      <c r="L26" s="1"/>
      <c r="M26" s="1"/>
    </row>
    <row r="27" spans="1:13" x14ac:dyDescent="0.2">
      <c r="A27" s="1" t="s">
        <v>19</v>
      </c>
      <c r="B27" s="3">
        <v>100.232</v>
      </c>
      <c r="C27" s="3">
        <v>0.23100000000000001</v>
      </c>
      <c r="D27" s="3">
        <f t="shared" si="0"/>
        <v>100.46299999999999</v>
      </c>
      <c r="E27" s="5">
        <v>36494</v>
      </c>
      <c r="F27" s="3">
        <v>5.625</v>
      </c>
      <c r="G27" s="3">
        <v>1.42</v>
      </c>
      <c r="H27" s="3">
        <v>1.42</v>
      </c>
      <c r="I27" s="10">
        <f t="shared" si="1"/>
        <v>5.423221588663071</v>
      </c>
      <c r="K27" s="5"/>
      <c r="L27" s="1"/>
      <c r="M27" s="1"/>
    </row>
    <row r="28" spans="1:13" x14ac:dyDescent="0.2">
      <c r="A28" s="1" t="s">
        <v>20</v>
      </c>
      <c r="B28" s="3">
        <v>103.366</v>
      </c>
      <c r="C28" s="3">
        <v>3.5539999999999998</v>
      </c>
      <c r="D28" s="3">
        <f t="shared" si="0"/>
        <v>106.92</v>
      </c>
      <c r="E28" s="5">
        <v>36525</v>
      </c>
      <c r="F28" s="3">
        <v>7.75</v>
      </c>
      <c r="G28" s="3">
        <v>1.43</v>
      </c>
      <c r="H28" s="3">
        <v>1.43</v>
      </c>
      <c r="I28" s="10">
        <f t="shared" si="1"/>
        <v>5.4140763973606161</v>
      </c>
      <c r="K28" s="5"/>
      <c r="L28" s="1"/>
      <c r="M28" s="1"/>
    </row>
    <row r="29" spans="1:13" x14ac:dyDescent="0.2">
      <c r="A29" s="1" t="s">
        <v>21</v>
      </c>
      <c r="B29" s="3">
        <v>100.258</v>
      </c>
      <c r="C29" s="3">
        <v>2.5790000000000002</v>
      </c>
      <c r="D29" s="3">
        <f t="shared" si="0"/>
        <v>102.83699999999999</v>
      </c>
      <c r="E29" s="5">
        <v>36525</v>
      </c>
      <c r="F29" s="3">
        <v>5.625</v>
      </c>
      <c r="G29" s="3">
        <v>1.46</v>
      </c>
      <c r="H29" s="3">
        <v>1.46</v>
      </c>
      <c r="I29" s="10">
        <f t="shared" si="1"/>
        <v>4.4530926041329568</v>
      </c>
      <c r="K29" s="5"/>
      <c r="L29" s="1"/>
      <c r="M29" s="1"/>
    </row>
    <row r="30" spans="1:13" x14ac:dyDescent="0.2">
      <c r="A30" s="1" t="s">
        <v>22</v>
      </c>
      <c r="B30" s="3">
        <v>101.387</v>
      </c>
      <c r="C30" s="3">
        <v>2.6589999999999998</v>
      </c>
      <c r="D30" s="3">
        <f t="shared" si="0"/>
        <v>104.04600000000001</v>
      </c>
      <c r="E30" s="5">
        <v>36540</v>
      </c>
      <c r="F30" s="3">
        <v>6.375</v>
      </c>
      <c r="G30" s="3">
        <v>1.49</v>
      </c>
      <c r="H30" s="3">
        <v>1.49</v>
      </c>
      <c r="I30" s="10">
        <f t="shared" si="1"/>
        <v>4.5253893713714399</v>
      </c>
      <c r="K30" s="5"/>
      <c r="L30" s="1"/>
      <c r="M30" s="1"/>
    </row>
    <row r="31" spans="1:13" x14ac:dyDescent="0.2">
      <c r="A31" s="1" t="s">
        <v>23</v>
      </c>
      <c r="B31" s="3">
        <v>103.544</v>
      </c>
      <c r="C31" s="3">
        <v>2.89</v>
      </c>
      <c r="D31" s="3">
        <f t="shared" si="0"/>
        <v>106.434</v>
      </c>
      <c r="E31" s="5">
        <v>36556</v>
      </c>
      <c r="F31" s="3">
        <v>7.75</v>
      </c>
      <c r="G31" s="3">
        <v>1.52</v>
      </c>
      <c r="H31" s="3">
        <v>1.52</v>
      </c>
      <c r="I31" s="10">
        <f t="shared" si="1"/>
        <v>4.817738671591445</v>
      </c>
      <c r="K31" s="5"/>
      <c r="L31" s="1"/>
      <c r="M31" s="1"/>
    </row>
    <row r="32" spans="1:13" x14ac:dyDescent="0.2">
      <c r="A32" s="1" t="s">
        <v>24</v>
      </c>
      <c r="B32" s="3">
        <v>99.879000000000005</v>
      </c>
      <c r="C32" s="3">
        <v>2.004</v>
      </c>
      <c r="D32" s="3">
        <f t="shared" si="0"/>
        <v>101.88300000000001</v>
      </c>
      <c r="E32" s="5">
        <v>36556</v>
      </c>
      <c r="F32" s="3">
        <v>5.375</v>
      </c>
      <c r="G32" s="3">
        <v>1.55</v>
      </c>
      <c r="H32" s="3">
        <v>1.55</v>
      </c>
      <c r="I32" s="10">
        <f t="shared" si="1"/>
        <v>3.9599719983398187</v>
      </c>
      <c r="K32" s="5"/>
      <c r="L32" s="1"/>
      <c r="M32" s="1"/>
    </row>
    <row r="33" spans="1:13" x14ac:dyDescent="0.2">
      <c r="A33" s="1" t="s">
        <v>25</v>
      </c>
      <c r="B33" s="3">
        <v>104.833</v>
      </c>
      <c r="C33" s="3">
        <v>2.8180000000000001</v>
      </c>
      <c r="D33" s="3">
        <f t="shared" si="0"/>
        <v>107.651</v>
      </c>
      <c r="E33" s="5">
        <v>36571</v>
      </c>
      <c r="F33" s="3">
        <v>8.5</v>
      </c>
      <c r="G33" s="3">
        <v>1.55</v>
      </c>
      <c r="H33" s="3">
        <v>1.55</v>
      </c>
      <c r="I33" s="10">
        <f t="shared" si="1"/>
        <v>4.9262874035315338</v>
      </c>
      <c r="K33" s="5"/>
      <c r="L33" s="1"/>
      <c r="M33" s="1"/>
    </row>
    <row r="34" spans="1:13" x14ac:dyDescent="0.2">
      <c r="A34" s="1" t="s">
        <v>26</v>
      </c>
      <c r="B34" s="3">
        <v>100.681</v>
      </c>
      <c r="C34" s="3">
        <v>1.948</v>
      </c>
      <c r="D34" s="3">
        <f t="shared" si="0"/>
        <v>102.62899999999999</v>
      </c>
      <c r="E34" s="5">
        <v>36571</v>
      </c>
      <c r="F34" s="3">
        <v>5.875</v>
      </c>
      <c r="G34" s="3">
        <v>1.58</v>
      </c>
      <c r="H34" s="3">
        <v>1.58</v>
      </c>
      <c r="I34" s="10">
        <f t="shared" si="1"/>
        <v>4.1004223332488561</v>
      </c>
      <c r="K34" s="5"/>
      <c r="L34" s="1"/>
      <c r="M34" s="1"/>
    </row>
    <row r="35" spans="1:13" x14ac:dyDescent="0.2">
      <c r="A35" s="1" t="s">
        <v>27</v>
      </c>
      <c r="B35" s="3">
        <v>102.721</v>
      </c>
      <c r="C35" s="3">
        <v>2.0720000000000001</v>
      </c>
      <c r="D35" s="3">
        <f t="shared" si="0"/>
        <v>104.79300000000001</v>
      </c>
      <c r="E35" s="5">
        <v>36585</v>
      </c>
      <c r="F35" s="3">
        <v>7.125</v>
      </c>
      <c r="G35" s="3">
        <v>1.61</v>
      </c>
      <c r="H35" s="3">
        <v>1.61</v>
      </c>
      <c r="I35" s="10">
        <f t="shared" si="1"/>
        <v>4.5301270636958506</v>
      </c>
      <c r="K35" s="5"/>
      <c r="L35" s="1"/>
      <c r="M35" s="1"/>
    </row>
    <row r="36" spans="1:13" x14ac:dyDescent="0.2">
      <c r="A36" s="1" t="s">
        <v>28</v>
      </c>
      <c r="B36" s="3">
        <v>100.10599999999999</v>
      </c>
      <c r="C36" s="3">
        <v>1.599</v>
      </c>
      <c r="D36" s="3">
        <f t="shared" si="0"/>
        <v>101.705</v>
      </c>
      <c r="E36" s="5">
        <v>36585</v>
      </c>
      <c r="F36" s="3">
        <v>5.5</v>
      </c>
      <c r="G36" s="3">
        <v>1.63</v>
      </c>
      <c r="H36" s="3">
        <v>1.63</v>
      </c>
      <c r="I36" s="10">
        <f t="shared" si="1"/>
        <v>3.9462704491924043</v>
      </c>
      <c r="K36" s="5"/>
      <c r="L36" s="1"/>
      <c r="M36" s="1"/>
    </row>
    <row r="37" spans="1:13" x14ac:dyDescent="0.2">
      <c r="A37" s="1" t="s">
        <v>29</v>
      </c>
      <c r="B37" s="3">
        <v>102.429</v>
      </c>
      <c r="C37" s="3">
        <v>1.4279999999999999</v>
      </c>
      <c r="D37" s="3">
        <f t="shared" si="0"/>
        <v>103.857</v>
      </c>
      <c r="E37" s="5">
        <v>36616</v>
      </c>
      <c r="F37" s="3">
        <v>6.875</v>
      </c>
      <c r="G37" s="3">
        <v>1.7</v>
      </c>
      <c r="H37" s="3">
        <v>1.7</v>
      </c>
      <c r="I37" s="10">
        <f t="shared" si="1"/>
        <v>4.6490366282427047</v>
      </c>
      <c r="K37" s="5"/>
      <c r="L37" s="1"/>
      <c r="M37" s="1"/>
    </row>
    <row r="38" spans="1:13" x14ac:dyDescent="0.2">
      <c r="A38" s="1" t="s">
        <v>30</v>
      </c>
      <c r="B38" s="3">
        <v>100.11499999999999</v>
      </c>
      <c r="C38" s="3">
        <v>1.1419999999999999</v>
      </c>
      <c r="D38" s="3">
        <f t="shared" si="0"/>
        <v>101.25699999999999</v>
      </c>
      <c r="E38" s="5">
        <v>36616</v>
      </c>
      <c r="F38" s="3">
        <v>5.5</v>
      </c>
      <c r="G38" s="3">
        <v>1.71</v>
      </c>
      <c r="H38" s="3">
        <v>1.71</v>
      </c>
      <c r="I38" s="10">
        <f t="shared" si="1"/>
        <v>4.0945002495519605</v>
      </c>
      <c r="K38" s="5"/>
      <c r="L38" s="1"/>
      <c r="M38" s="1"/>
    </row>
    <row r="39" spans="1:13" x14ac:dyDescent="0.2">
      <c r="A39" s="1" t="s">
        <v>31</v>
      </c>
      <c r="B39" s="3">
        <v>100.13200000000001</v>
      </c>
      <c r="C39" s="3">
        <v>0.91700000000000004</v>
      </c>
      <c r="D39" s="3">
        <f t="shared" si="0"/>
        <v>101.04900000000001</v>
      </c>
      <c r="E39" s="5">
        <v>36631</v>
      </c>
      <c r="F39" s="3">
        <v>5.5</v>
      </c>
      <c r="G39" s="3">
        <v>1.75</v>
      </c>
      <c r="H39" s="3">
        <v>1.75</v>
      </c>
      <c r="I39" s="10">
        <f t="shared" si="1"/>
        <v>4.2543545073302464</v>
      </c>
      <c r="K39" s="5"/>
      <c r="L39" s="1"/>
      <c r="M39" s="1"/>
    </row>
    <row r="40" spans="1:13" x14ac:dyDescent="0.2">
      <c r="A40" s="1" t="s">
        <v>32</v>
      </c>
      <c r="B40" s="3">
        <v>102.285</v>
      </c>
      <c r="C40" s="3">
        <v>0.84399999999999997</v>
      </c>
      <c r="D40" s="3">
        <f t="shared" ref="D40:D71" si="2">B40+C40</f>
        <v>103.12899999999999</v>
      </c>
      <c r="E40" s="5">
        <v>36646</v>
      </c>
      <c r="F40" s="3">
        <v>6.75</v>
      </c>
      <c r="G40" s="3">
        <v>1.78</v>
      </c>
      <c r="H40" s="3">
        <v>1.78</v>
      </c>
      <c r="I40" s="10">
        <f t="shared" si="1"/>
        <v>5.1357616722860282</v>
      </c>
      <c r="K40" s="5"/>
      <c r="L40" s="1"/>
      <c r="M40" s="1"/>
    </row>
    <row r="41" spans="1:13" x14ac:dyDescent="0.2">
      <c r="A41" s="1" t="s">
        <v>33</v>
      </c>
      <c r="B41" s="3">
        <v>106.199</v>
      </c>
      <c r="C41" s="3">
        <v>0.748</v>
      </c>
      <c r="D41" s="3">
        <f t="shared" si="2"/>
        <v>106.947</v>
      </c>
      <c r="E41" s="5">
        <v>36661</v>
      </c>
      <c r="F41" s="3">
        <v>8.875</v>
      </c>
      <c r="G41" s="3">
        <v>1.8</v>
      </c>
      <c r="H41" s="3">
        <v>1.8</v>
      </c>
      <c r="I41" s="10">
        <f t="shared" si="1"/>
        <v>6.7384364808733839</v>
      </c>
      <c r="K41" s="5"/>
      <c r="L41" s="1"/>
      <c r="M41" s="1"/>
    </row>
    <row r="42" spans="1:13" x14ac:dyDescent="0.2">
      <c r="A42" s="1" t="s">
        <v>34</v>
      </c>
      <c r="B42" s="3">
        <v>101.69199999999999</v>
      </c>
      <c r="C42" s="3">
        <v>0.53700000000000003</v>
      </c>
      <c r="D42" s="3">
        <f t="shared" si="2"/>
        <v>102.229</v>
      </c>
      <c r="E42" s="5">
        <v>36661</v>
      </c>
      <c r="F42" s="3">
        <v>6.375</v>
      </c>
      <c r="G42" s="3">
        <v>1.83</v>
      </c>
      <c r="H42" s="3">
        <v>1.83</v>
      </c>
      <c r="I42" s="10">
        <f t="shared" si="1"/>
        <v>5.3806208264977684</v>
      </c>
      <c r="K42" s="5"/>
      <c r="L42" s="1"/>
      <c r="M42" s="1"/>
    </row>
    <row r="43" spans="1:13" x14ac:dyDescent="0.2">
      <c r="A43" s="1" t="s">
        <v>35</v>
      </c>
      <c r="B43" s="3">
        <v>101.491</v>
      </c>
      <c r="C43" s="3">
        <v>0.25600000000000001</v>
      </c>
      <c r="D43" s="3">
        <f t="shared" si="2"/>
        <v>101.747</v>
      </c>
      <c r="E43" s="5">
        <v>36677</v>
      </c>
      <c r="F43" s="3">
        <v>6.25</v>
      </c>
      <c r="G43" s="3">
        <v>1.87</v>
      </c>
      <c r="H43" s="3">
        <v>1.87</v>
      </c>
      <c r="I43" s="10">
        <f t="shared" si="1"/>
        <v>5.9276889393134686</v>
      </c>
      <c r="K43" s="5"/>
      <c r="L43" s="1"/>
      <c r="M43" s="1"/>
    </row>
    <row r="44" spans="1:13" x14ac:dyDescent="0.2">
      <c r="A44" s="1" t="s">
        <v>36</v>
      </c>
      <c r="B44" s="3">
        <v>100.864</v>
      </c>
      <c r="C44" s="3">
        <v>2.694</v>
      </c>
      <c r="D44" s="3">
        <f t="shared" si="2"/>
        <v>103.55800000000001</v>
      </c>
      <c r="E44" s="5">
        <v>36707</v>
      </c>
      <c r="F44" s="3">
        <v>5.875</v>
      </c>
      <c r="G44" s="3">
        <v>1.9</v>
      </c>
      <c r="H44" s="3">
        <v>1.9</v>
      </c>
      <c r="I44" s="10">
        <f t="shared" si="1"/>
        <v>4.5880520277039247</v>
      </c>
      <c r="K44" s="5"/>
      <c r="L44" s="1"/>
      <c r="M44" s="1"/>
    </row>
    <row r="45" spans="1:13" x14ac:dyDescent="0.2">
      <c r="A45" s="1" t="s">
        <v>37</v>
      </c>
      <c r="B45" s="3">
        <v>101.367</v>
      </c>
      <c r="C45" s="3">
        <v>2.2839999999999998</v>
      </c>
      <c r="D45" s="3">
        <f t="shared" si="2"/>
        <v>103.65100000000001</v>
      </c>
      <c r="E45" s="5">
        <v>36738</v>
      </c>
      <c r="F45" s="3">
        <v>6.125</v>
      </c>
      <c r="G45" s="3">
        <v>1.98</v>
      </c>
      <c r="H45" s="3">
        <v>1.98</v>
      </c>
      <c r="I45" s="10">
        <f t="shared" si="1"/>
        <v>4.275722907901196</v>
      </c>
      <c r="K45" s="5"/>
      <c r="L45" s="1"/>
      <c r="M45" s="1"/>
    </row>
    <row r="46" spans="1:13" x14ac:dyDescent="0.2">
      <c r="A46" s="1" t="s">
        <v>38</v>
      </c>
      <c r="B46" s="3">
        <v>106.709</v>
      </c>
      <c r="C46" s="3">
        <v>2.9009999999999998</v>
      </c>
      <c r="D46" s="3">
        <f t="shared" si="2"/>
        <v>109.61</v>
      </c>
      <c r="E46" s="5">
        <v>36753</v>
      </c>
      <c r="F46" s="3">
        <v>8.75</v>
      </c>
      <c r="G46" s="3">
        <v>1.98</v>
      </c>
      <c r="H46" s="3">
        <v>1.98</v>
      </c>
      <c r="I46" s="10">
        <f t="shared" si="1"/>
        <v>4.9724676192406605</v>
      </c>
      <c r="K46" s="5"/>
      <c r="L46" s="1"/>
      <c r="M46" s="1"/>
    </row>
    <row r="47" spans="1:13" x14ac:dyDescent="0.2">
      <c r="A47" s="1" t="s">
        <v>39</v>
      </c>
      <c r="B47" s="3">
        <v>101.13800000000001</v>
      </c>
      <c r="C47" s="3">
        <v>1.9890000000000001</v>
      </c>
      <c r="D47" s="3">
        <f t="shared" si="2"/>
        <v>103.12700000000001</v>
      </c>
      <c r="E47" s="5">
        <v>36753</v>
      </c>
      <c r="F47" s="3">
        <v>6</v>
      </c>
      <c r="G47" s="3">
        <v>2.0299999999999998</v>
      </c>
      <c r="H47" s="3">
        <v>2.0299999999999998</v>
      </c>
      <c r="I47" s="10">
        <f t="shared" si="1"/>
        <v>4.1582220342008132</v>
      </c>
      <c r="K47" s="5"/>
      <c r="L47" s="1"/>
      <c r="M47" s="1"/>
    </row>
    <row r="48" spans="1:13" x14ac:dyDescent="0.2">
      <c r="A48" s="1" t="s">
        <v>40</v>
      </c>
      <c r="B48" s="3">
        <v>101.673</v>
      </c>
      <c r="C48" s="3">
        <v>1.8169999999999999</v>
      </c>
      <c r="D48" s="3">
        <f t="shared" si="2"/>
        <v>103.49</v>
      </c>
      <c r="E48" s="5">
        <v>36769</v>
      </c>
      <c r="F48" s="3">
        <v>6.25</v>
      </c>
      <c r="G48" s="3">
        <v>2.06</v>
      </c>
      <c r="H48" s="3">
        <v>2.06</v>
      </c>
      <c r="I48" s="10">
        <f t="shared" si="1"/>
        <v>4.2415630884989302</v>
      </c>
      <c r="K48" s="5"/>
      <c r="L48" s="1"/>
      <c r="M48" s="1"/>
    </row>
    <row r="49" spans="1:13" x14ac:dyDescent="0.2">
      <c r="A49" s="1" t="s">
        <v>41</v>
      </c>
      <c r="B49" s="3">
        <v>101.46599999999999</v>
      </c>
      <c r="C49" s="3">
        <v>1.272</v>
      </c>
      <c r="D49" s="3">
        <f t="shared" si="2"/>
        <v>102.738</v>
      </c>
      <c r="E49" s="5">
        <v>36799</v>
      </c>
      <c r="F49" s="3">
        <v>6.125</v>
      </c>
      <c r="G49" s="3">
        <v>2.15</v>
      </c>
      <c r="H49" s="3">
        <v>2.15</v>
      </c>
      <c r="I49" s="10">
        <f t="shared" si="1"/>
        <v>4.3640723368673644</v>
      </c>
      <c r="K49" s="5"/>
      <c r="L49" s="1"/>
      <c r="M49" s="1"/>
    </row>
    <row r="50" spans="1:13" x14ac:dyDescent="0.2">
      <c r="A50" s="1" t="s">
        <v>42</v>
      </c>
      <c r="B50" s="3">
        <v>106.869</v>
      </c>
      <c r="C50" s="3">
        <v>0.71599999999999997</v>
      </c>
      <c r="D50" s="3">
        <f t="shared" si="2"/>
        <v>107.58499999999999</v>
      </c>
      <c r="E50" s="5">
        <v>36845</v>
      </c>
      <c r="F50" s="3">
        <v>8.5</v>
      </c>
      <c r="G50" s="3">
        <v>2.23</v>
      </c>
      <c r="H50" s="3">
        <v>2.23</v>
      </c>
      <c r="I50" s="10">
        <f t="shared" si="1"/>
        <v>6.4942227674196369</v>
      </c>
      <c r="K50" s="5"/>
      <c r="L50" s="1"/>
      <c r="M50" s="1"/>
    </row>
    <row r="51" spans="1:13" x14ac:dyDescent="0.2">
      <c r="A51" s="1" t="s">
        <v>43</v>
      </c>
      <c r="B51" s="3">
        <v>100.691</v>
      </c>
      <c r="C51" s="3">
        <v>0.71899999999999997</v>
      </c>
      <c r="D51" s="3">
        <f t="shared" si="2"/>
        <v>101.41</v>
      </c>
      <c r="E51" s="5">
        <v>36830</v>
      </c>
      <c r="F51" s="3">
        <v>5.75</v>
      </c>
      <c r="G51" s="3">
        <v>2.2400000000000002</v>
      </c>
      <c r="H51" s="3">
        <v>2.2400000000000002</v>
      </c>
      <c r="I51" s="10">
        <f t="shared" si="1"/>
        <v>4.6282372511751353</v>
      </c>
      <c r="K51" s="5"/>
      <c r="L51" s="1"/>
      <c r="M51" s="1"/>
    </row>
    <row r="52" spans="1:13" x14ac:dyDescent="0.2">
      <c r="A52" s="1" t="s">
        <v>44</v>
      </c>
      <c r="B52" s="3">
        <v>100.697</v>
      </c>
      <c r="C52" s="3">
        <v>0.48399999999999999</v>
      </c>
      <c r="D52" s="3">
        <f t="shared" si="2"/>
        <v>101.181</v>
      </c>
      <c r="E52" s="5">
        <v>36845</v>
      </c>
      <c r="F52" s="3">
        <v>5.75</v>
      </c>
      <c r="G52" s="3">
        <v>2.2799999999999998</v>
      </c>
      <c r="H52" s="3">
        <v>2.2799999999999998</v>
      </c>
      <c r="I52" s="10">
        <f t="shared" si="1"/>
        <v>4.9875349485395573</v>
      </c>
      <c r="K52" s="5"/>
      <c r="L52" s="1"/>
      <c r="M52" s="1"/>
    </row>
    <row r="53" spans="1:13" x14ac:dyDescent="0.2">
      <c r="A53" s="1" t="s">
        <v>45</v>
      </c>
      <c r="B53" s="3">
        <v>115.63500000000001</v>
      </c>
      <c r="C53" s="3">
        <v>3.895</v>
      </c>
      <c r="D53" s="3">
        <f t="shared" si="2"/>
        <v>119.53</v>
      </c>
      <c r="E53" s="5">
        <v>36937</v>
      </c>
      <c r="F53" s="3">
        <v>11.75</v>
      </c>
      <c r="G53" s="3">
        <v>2.3199999999999998</v>
      </c>
      <c r="H53" s="3">
        <v>2.3199999999999998</v>
      </c>
      <c r="I53" s="10">
        <f t="shared" si="1"/>
        <v>5.5054278250533875</v>
      </c>
      <c r="K53" s="5"/>
      <c r="L53" s="1"/>
      <c r="M53" s="1"/>
    </row>
    <row r="54" spans="1:13" x14ac:dyDescent="0.2">
      <c r="A54" s="1" t="s">
        <v>46</v>
      </c>
      <c r="B54" s="3">
        <v>100.43300000000001</v>
      </c>
      <c r="C54" s="3">
        <v>0.23100000000000001</v>
      </c>
      <c r="D54" s="3">
        <f t="shared" si="2"/>
        <v>100.664</v>
      </c>
      <c r="E54" s="5">
        <v>36860</v>
      </c>
      <c r="F54" s="3">
        <v>5.625</v>
      </c>
      <c r="G54" s="3">
        <v>2.33</v>
      </c>
      <c r="H54" s="3">
        <v>2.33</v>
      </c>
      <c r="I54" s="10">
        <f t="shared" si="1"/>
        <v>5.4164294405028119</v>
      </c>
      <c r="K54" s="5"/>
      <c r="L54" s="1"/>
      <c r="M54" s="1"/>
    </row>
    <row r="55" spans="1:13" x14ac:dyDescent="0.2">
      <c r="A55" s="1" t="s">
        <v>47</v>
      </c>
      <c r="B55" s="3">
        <v>100.152</v>
      </c>
      <c r="C55" s="3">
        <v>2.5219999999999998</v>
      </c>
      <c r="D55" s="3">
        <f t="shared" si="2"/>
        <v>102.67400000000001</v>
      </c>
      <c r="E55" s="5">
        <v>36891</v>
      </c>
      <c r="F55" s="3">
        <v>5.5</v>
      </c>
      <c r="G55" s="3">
        <v>2.35</v>
      </c>
      <c r="H55" s="3">
        <v>2.35</v>
      </c>
      <c r="I55" s="10">
        <f t="shared" si="1"/>
        <v>4.4039100810203786</v>
      </c>
      <c r="K55" s="5"/>
      <c r="L55" s="1"/>
      <c r="M55" s="1"/>
    </row>
    <row r="56" spans="1:13" x14ac:dyDescent="0.2">
      <c r="A56" s="1" t="s">
        <v>48</v>
      </c>
      <c r="B56" s="3">
        <v>105.679</v>
      </c>
      <c r="C56" s="3">
        <v>2.569</v>
      </c>
      <c r="D56" s="3">
        <f t="shared" si="2"/>
        <v>108.248</v>
      </c>
      <c r="E56" s="5">
        <v>36937</v>
      </c>
      <c r="F56" s="3">
        <v>7.75</v>
      </c>
      <c r="G56" s="3">
        <v>2.41</v>
      </c>
      <c r="H56" s="3">
        <v>2.41</v>
      </c>
      <c r="I56" s="10">
        <f t="shared" si="1"/>
        <v>4.6973262193351273</v>
      </c>
      <c r="K56" s="5"/>
      <c r="L56" s="1"/>
      <c r="M56" s="1"/>
    </row>
    <row r="57" spans="1:13" x14ac:dyDescent="0.2">
      <c r="A57" s="1" t="s">
        <v>49</v>
      </c>
      <c r="B57" s="3">
        <v>99.546999999999997</v>
      </c>
      <c r="C57" s="3">
        <v>1.958</v>
      </c>
      <c r="D57" s="3">
        <f t="shared" si="2"/>
        <v>101.505</v>
      </c>
      <c r="E57" s="5">
        <v>36922</v>
      </c>
      <c r="F57" s="3">
        <v>5.25</v>
      </c>
      <c r="G57" s="3">
        <v>2.44</v>
      </c>
      <c r="H57" s="3">
        <v>2.44</v>
      </c>
      <c r="I57" s="10">
        <f t="shared" si="1"/>
        <v>3.9301461144414676</v>
      </c>
      <c r="K57" s="5"/>
      <c r="L57" s="1"/>
      <c r="M57" s="1"/>
    </row>
    <row r="58" spans="1:13" x14ac:dyDescent="0.2">
      <c r="A58" s="1" t="s">
        <v>50</v>
      </c>
      <c r="B58" s="3">
        <v>99.846999999999994</v>
      </c>
      <c r="C58" s="3">
        <v>1.782</v>
      </c>
      <c r="D58" s="3">
        <f t="shared" si="2"/>
        <v>101.62899999999999</v>
      </c>
      <c r="E58" s="5">
        <v>36937</v>
      </c>
      <c r="F58" s="3">
        <v>5.375</v>
      </c>
      <c r="G58" s="3">
        <v>2.48</v>
      </c>
      <c r="H58" s="3">
        <v>2.48</v>
      </c>
      <c r="I58" s="10">
        <f t="shared" si="1"/>
        <v>3.9214434021763291</v>
      </c>
      <c r="K58" s="5"/>
      <c r="L58" s="1"/>
      <c r="M58" s="1"/>
    </row>
    <row r="59" spans="1:13" x14ac:dyDescent="0.2">
      <c r="A59" s="1" t="s">
        <v>51</v>
      </c>
      <c r="B59" s="3">
        <v>100.48</v>
      </c>
      <c r="C59" s="3">
        <v>1.6359999999999999</v>
      </c>
      <c r="D59" s="3">
        <f t="shared" si="2"/>
        <v>102.116</v>
      </c>
      <c r="E59" s="5">
        <v>36950</v>
      </c>
      <c r="F59" s="3">
        <v>5.625</v>
      </c>
      <c r="G59" s="3">
        <v>2.5099999999999998</v>
      </c>
      <c r="H59" s="3">
        <v>2.5099999999999998</v>
      </c>
      <c r="I59" s="10">
        <f t="shared" si="1"/>
        <v>4.0123642755501834</v>
      </c>
      <c r="K59" s="5"/>
      <c r="L59" s="1"/>
      <c r="M59" s="1"/>
    </row>
    <row r="60" spans="1:13" x14ac:dyDescent="0.2">
      <c r="A60" s="1" t="s">
        <v>52</v>
      </c>
      <c r="B60" s="3">
        <v>120.54600000000001</v>
      </c>
      <c r="C60" s="3">
        <v>1.1060000000000001</v>
      </c>
      <c r="D60" s="3">
        <f t="shared" si="2"/>
        <v>121.652</v>
      </c>
      <c r="E60" s="5">
        <v>37026</v>
      </c>
      <c r="F60" s="3">
        <v>13.125</v>
      </c>
      <c r="G60" s="3">
        <v>2.5299999999999998</v>
      </c>
      <c r="H60" s="3">
        <v>2.5299999999999998</v>
      </c>
      <c r="I60" s="10">
        <f t="shared" si="1"/>
        <v>8.1610176565960835</v>
      </c>
      <c r="K60" s="5"/>
      <c r="L60" s="1"/>
      <c r="M60" s="1"/>
    </row>
    <row r="61" spans="1:13" x14ac:dyDescent="0.2">
      <c r="A61" s="1" t="s">
        <v>53</v>
      </c>
      <c r="B61" s="3">
        <v>102.36499999999999</v>
      </c>
      <c r="C61" s="3">
        <v>1.3240000000000001</v>
      </c>
      <c r="D61" s="3">
        <f t="shared" si="2"/>
        <v>103.68899999999999</v>
      </c>
      <c r="E61" s="5">
        <v>36981</v>
      </c>
      <c r="F61" s="3">
        <v>6.375</v>
      </c>
      <c r="G61" s="3">
        <v>2.57</v>
      </c>
      <c r="H61" s="3">
        <v>2.57</v>
      </c>
      <c r="I61" s="10">
        <f t="shared" si="1"/>
        <v>4.4542171806007049</v>
      </c>
      <c r="K61" s="5"/>
      <c r="L61" s="1"/>
      <c r="M61" s="1"/>
    </row>
    <row r="62" spans="1:13" x14ac:dyDescent="0.2">
      <c r="A62" s="1" t="s">
        <v>54</v>
      </c>
      <c r="B62" s="3">
        <v>106.803</v>
      </c>
      <c r="C62" s="3">
        <v>0.67400000000000004</v>
      </c>
      <c r="D62" s="3">
        <f t="shared" si="2"/>
        <v>107.477</v>
      </c>
      <c r="E62" s="5">
        <v>37026</v>
      </c>
      <c r="F62" s="3">
        <v>8</v>
      </c>
      <c r="G62" s="3">
        <v>2.65</v>
      </c>
      <c r="H62" s="3">
        <v>2.65</v>
      </c>
      <c r="I62" s="10">
        <f t="shared" si="1"/>
        <v>6.2021875887420137</v>
      </c>
      <c r="K62" s="5"/>
      <c r="L62" s="1"/>
      <c r="M62" s="1"/>
    </row>
    <row r="63" spans="1:13" x14ac:dyDescent="0.2">
      <c r="A63" s="1" t="s">
        <v>55</v>
      </c>
      <c r="B63" s="3">
        <v>122.911</v>
      </c>
      <c r="C63" s="3">
        <v>4.4340000000000002</v>
      </c>
      <c r="D63" s="3">
        <f t="shared" si="2"/>
        <v>127.345</v>
      </c>
      <c r="E63" s="5">
        <v>37118</v>
      </c>
      <c r="F63" s="3">
        <v>13.375</v>
      </c>
      <c r="G63" s="3">
        <v>2.65</v>
      </c>
      <c r="H63" s="3">
        <v>2.65</v>
      </c>
      <c r="I63" s="10">
        <f t="shared" si="1"/>
        <v>5.670655929512793</v>
      </c>
      <c r="K63" s="5"/>
      <c r="L63" s="1"/>
      <c r="M63" s="1"/>
    </row>
    <row r="64" spans="1:13" x14ac:dyDescent="0.2">
      <c r="A64" s="1" t="s">
        <v>56</v>
      </c>
      <c r="B64" s="3">
        <v>102.10299999999999</v>
      </c>
      <c r="C64" s="3">
        <v>0.78100000000000003</v>
      </c>
      <c r="D64" s="3">
        <f t="shared" si="2"/>
        <v>102.884</v>
      </c>
      <c r="E64" s="5">
        <v>37011</v>
      </c>
      <c r="F64" s="3">
        <v>6.25</v>
      </c>
      <c r="G64" s="3">
        <v>2.66</v>
      </c>
      <c r="H64" s="3">
        <v>2.66</v>
      </c>
      <c r="I64" s="10">
        <f t="shared" si="1"/>
        <v>4.8731749440139156</v>
      </c>
      <c r="K64" s="5"/>
      <c r="L64" s="1"/>
      <c r="M64" s="1"/>
    </row>
    <row r="65" spans="1:13" x14ac:dyDescent="0.2">
      <c r="A65" s="1" t="s">
        <v>57</v>
      </c>
      <c r="B65" s="3">
        <v>103.203</v>
      </c>
      <c r="C65" s="3">
        <v>3.0379999999999998</v>
      </c>
      <c r="D65" s="3">
        <f t="shared" si="2"/>
        <v>106.241</v>
      </c>
      <c r="E65" s="5">
        <v>37072</v>
      </c>
      <c r="F65" s="3">
        <v>6.625</v>
      </c>
      <c r="G65" s="3">
        <v>2.73</v>
      </c>
      <c r="H65" s="3">
        <v>2.73</v>
      </c>
      <c r="I65" s="10">
        <f t="shared" si="1"/>
        <v>4.912590873848826</v>
      </c>
      <c r="K65" s="5"/>
      <c r="L65" s="1"/>
      <c r="M65" s="1"/>
    </row>
    <row r="66" spans="1:13" x14ac:dyDescent="0.2">
      <c r="A66" s="1" t="s">
        <v>58</v>
      </c>
      <c r="B66" s="3">
        <v>102.819</v>
      </c>
      <c r="C66" s="3">
        <v>0.26600000000000001</v>
      </c>
      <c r="D66" s="3">
        <f t="shared" si="2"/>
        <v>103.08500000000001</v>
      </c>
      <c r="E66" s="5">
        <v>37042</v>
      </c>
      <c r="F66" s="3">
        <v>6.5</v>
      </c>
      <c r="G66" s="3">
        <v>2.74</v>
      </c>
      <c r="H66" s="3">
        <v>2.74</v>
      </c>
      <c r="I66" s="10">
        <f t="shared" si="1"/>
        <v>6.0782131413937774</v>
      </c>
      <c r="K66" s="5"/>
      <c r="L66" s="1"/>
      <c r="M66" s="1"/>
    </row>
    <row r="67" spans="1:13" x14ac:dyDescent="0.2">
      <c r="A67" s="1" t="s">
        <v>59</v>
      </c>
      <c r="B67" s="3">
        <v>103.292</v>
      </c>
      <c r="C67" s="3">
        <v>2.4710000000000001</v>
      </c>
      <c r="D67" s="3">
        <f t="shared" si="2"/>
        <v>105.76300000000001</v>
      </c>
      <c r="E67" s="5">
        <v>37103</v>
      </c>
      <c r="F67" s="3">
        <v>6.625</v>
      </c>
      <c r="G67" s="3">
        <v>2.81</v>
      </c>
      <c r="H67" s="3">
        <v>2.81</v>
      </c>
      <c r="I67" s="10">
        <f t="shared" si="1"/>
        <v>4.4385994050298772</v>
      </c>
      <c r="K67" s="5"/>
      <c r="L67" s="1"/>
      <c r="M67" s="1"/>
    </row>
    <row r="68" spans="1:13" x14ac:dyDescent="0.2">
      <c r="A68" s="1" t="s">
        <v>60</v>
      </c>
      <c r="B68" s="3">
        <v>106.95099999999999</v>
      </c>
      <c r="C68" s="3">
        <v>2.61</v>
      </c>
      <c r="D68" s="3">
        <f t="shared" si="2"/>
        <v>109.56099999999999</v>
      </c>
      <c r="E68" s="5">
        <v>37118</v>
      </c>
      <c r="F68" s="3">
        <v>7.875</v>
      </c>
      <c r="G68" s="3">
        <v>2.81</v>
      </c>
      <c r="H68" s="3">
        <v>2.81</v>
      </c>
      <c r="I68" s="10">
        <f t="shared" si="1"/>
        <v>4.709090617468572</v>
      </c>
      <c r="K68" s="5"/>
      <c r="L68" s="1"/>
      <c r="M68" s="1"/>
    </row>
    <row r="69" spans="1:13" x14ac:dyDescent="0.2">
      <c r="A69" s="1" t="s">
        <v>61</v>
      </c>
      <c r="B69" s="3">
        <v>132.02699999999999</v>
      </c>
      <c r="C69" s="3">
        <v>1.327</v>
      </c>
      <c r="D69" s="3">
        <f t="shared" si="2"/>
        <v>133.35399999999998</v>
      </c>
      <c r="E69" s="5">
        <v>37210</v>
      </c>
      <c r="F69" s="3">
        <v>15.75</v>
      </c>
      <c r="G69" s="3">
        <v>2.83</v>
      </c>
      <c r="H69" s="3">
        <v>2.83</v>
      </c>
      <c r="I69" s="10">
        <f t="shared" si="1"/>
        <v>8.6830505224193804</v>
      </c>
      <c r="K69" s="5"/>
      <c r="L69" s="1"/>
      <c r="M69" s="1"/>
    </row>
    <row r="70" spans="1:13" x14ac:dyDescent="0.2">
      <c r="A70" s="1" t="s">
        <v>62</v>
      </c>
      <c r="B70" s="3">
        <v>103.02</v>
      </c>
      <c r="C70" s="3">
        <v>1.89</v>
      </c>
      <c r="D70" s="3">
        <f t="shared" si="2"/>
        <v>104.91</v>
      </c>
      <c r="E70" s="5">
        <v>37134</v>
      </c>
      <c r="F70" s="3">
        <v>6.5</v>
      </c>
      <c r="G70" s="3">
        <v>2.9</v>
      </c>
      <c r="H70" s="3">
        <v>2.9</v>
      </c>
      <c r="I70" s="10">
        <f t="shared" si="1"/>
        <v>4.3134940439402323</v>
      </c>
      <c r="K70" s="5"/>
      <c r="L70" s="1"/>
      <c r="M70" s="1"/>
    </row>
    <row r="71" spans="1:13" x14ac:dyDescent="0.2">
      <c r="A71" s="1" t="s">
        <v>63</v>
      </c>
      <c r="B71" s="3">
        <v>128.982</v>
      </c>
      <c r="C71" s="3">
        <v>4.7240000000000002</v>
      </c>
      <c r="D71" s="3">
        <f t="shared" si="2"/>
        <v>133.70599999999999</v>
      </c>
      <c r="E71" s="5">
        <v>37302</v>
      </c>
      <c r="F71" s="3">
        <v>14.25</v>
      </c>
      <c r="G71" s="3">
        <v>2.97</v>
      </c>
      <c r="H71" s="3">
        <v>2.97</v>
      </c>
      <c r="I71" s="10">
        <f t="shared" si="1"/>
        <v>5.7068775461957078</v>
      </c>
      <c r="K71" s="5"/>
      <c r="L71" s="1"/>
      <c r="M71" s="1"/>
    </row>
    <row r="72" spans="1:13" x14ac:dyDescent="0.2">
      <c r="A72" s="1" t="s">
        <v>64</v>
      </c>
      <c r="B72" s="3">
        <v>102.68899999999999</v>
      </c>
      <c r="C72" s="3">
        <v>1.3240000000000001</v>
      </c>
      <c r="D72" s="3">
        <f t="shared" ref="D72:D103" si="3">B72+C72</f>
        <v>104.01299999999999</v>
      </c>
      <c r="E72" s="5">
        <v>37164</v>
      </c>
      <c r="F72" s="3">
        <v>6.375</v>
      </c>
      <c r="G72" s="3">
        <v>2.99</v>
      </c>
      <c r="H72" s="3">
        <v>2.99</v>
      </c>
      <c r="I72" s="10">
        <f t="shared" si="1"/>
        <v>4.4464997103594062</v>
      </c>
      <c r="K72" s="5"/>
      <c r="L72" s="1"/>
      <c r="M72" s="1"/>
    </row>
    <row r="73" spans="1:13" x14ac:dyDescent="0.2">
      <c r="A73" s="1" t="s">
        <v>65</v>
      </c>
      <c r="B73" s="3">
        <v>106.29</v>
      </c>
      <c r="C73" s="3">
        <v>0.63200000000000001</v>
      </c>
      <c r="D73" s="3">
        <f t="shared" si="3"/>
        <v>106.92200000000001</v>
      </c>
      <c r="E73" s="5">
        <v>37210</v>
      </c>
      <c r="F73" s="3">
        <v>7.5</v>
      </c>
      <c r="G73" s="3">
        <v>3.07</v>
      </c>
      <c r="H73" s="3">
        <v>3.07</v>
      </c>
      <c r="I73" s="10">
        <f t="shared" ref="I73:I136" si="4">YIELD($A$2,E73,F73,D73,100,$A$4,$A$6)</f>
        <v>5.919558622350225</v>
      </c>
      <c r="K73" s="5"/>
      <c r="L73" s="1"/>
      <c r="M73" s="1"/>
    </row>
    <row r="74" spans="1:13" x14ac:dyDescent="0.2">
      <c r="A74" s="1" t="s">
        <v>66</v>
      </c>
      <c r="B74" s="3">
        <v>102.39700000000001</v>
      </c>
      <c r="C74" s="3">
        <v>0.78100000000000003</v>
      </c>
      <c r="D74" s="3">
        <f t="shared" si="3"/>
        <v>103.17800000000001</v>
      </c>
      <c r="E74" s="5">
        <v>37195</v>
      </c>
      <c r="F74" s="3">
        <v>6.25</v>
      </c>
      <c r="G74" s="3">
        <v>3.08</v>
      </c>
      <c r="H74" s="3">
        <v>3.08</v>
      </c>
      <c r="I74" s="10">
        <f t="shared" si="4"/>
        <v>4.8635070380032159</v>
      </c>
      <c r="K74" s="5"/>
      <c r="L74" s="1"/>
      <c r="M74" s="1"/>
    </row>
    <row r="75" spans="1:13" x14ac:dyDescent="0.2">
      <c r="A75" s="1" t="s">
        <v>67</v>
      </c>
      <c r="B75" s="3">
        <v>102.1</v>
      </c>
      <c r="C75" s="3">
        <v>2.8090000000000002</v>
      </c>
      <c r="D75" s="3">
        <f t="shared" si="3"/>
        <v>104.90899999999999</v>
      </c>
      <c r="E75" s="5">
        <v>37256</v>
      </c>
      <c r="F75" s="3">
        <v>6.125</v>
      </c>
      <c r="G75" s="3">
        <v>3.15</v>
      </c>
      <c r="H75" s="3">
        <v>3.15</v>
      </c>
      <c r="I75" s="10">
        <f t="shared" si="4"/>
        <v>4.6900531733470396</v>
      </c>
      <c r="K75" s="5"/>
      <c r="L75" s="1"/>
      <c r="M75" s="1"/>
    </row>
    <row r="76" spans="1:13" x14ac:dyDescent="0.2">
      <c r="A76" s="1" t="s">
        <v>68</v>
      </c>
      <c r="B76" s="3">
        <v>101.286</v>
      </c>
      <c r="C76" s="3">
        <v>0.24099999999999999</v>
      </c>
      <c r="D76" s="3">
        <f t="shared" si="3"/>
        <v>101.527</v>
      </c>
      <c r="E76" s="5">
        <v>37225</v>
      </c>
      <c r="F76" s="3">
        <v>5.875</v>
      </c>
      <c r="G76" s="3">
        <v>3.18</v>
      </c>
      <c r="H76" s="3">
        <v>3.18</v>
      </c>
      <c r="I76" s="10">
        <f t="shared" si="4"/>
        <v>5.6007627251385736</v>
      </c>
      <c r="K76" s="5"/>
      <c r="L76" s="1"/>
      <c r="M76" s="1"/>
    </row>
    <row r="77" spans="1:13" x14ac:dyDescent="0.2">
      <c r="A77" s="1" t="s">
        <v>69</v>
      </c>
      <c r="B77" s="3">
        <v>102.532</v>
      </c>
      <c r="C77" s="3">
        <v>2.331</v>
      </c>
      <c r="D77" s="3">
        <f t="shared" si="3"/>
        <v>104.863</v>
      </c>
      <c r="E77" s="5">
        <v>37287</v>
      </c>
      <c r="F77" s="3">
        <v>6.25</v>
      </c>
      <c r="G77" s="3">
        <v>3.23</v>
      </c>
      <c r="H77" s="3">
        <v>3.23</v>
      </c>
      <c r="I77" s="10">
        <f t="shared" si="4"/>
        <v>4.3063103451582716</v>
      </c>
      <c r="K77" s="5"/>
      <c r="L77" s="1"/>
      <c r="M77" s="1"/>
    </row>
    <row r="78" spans="1:13" x14ac:dyDescent="0.2">
      <c r="A78" s="1" t="s">
        <v>70</v>
      </c>
      <c r="B78" s="3">
        <v>102.58199999999999</v>
      </c>
      <c r="C78" s="3">
        <v>1.8169999999999999</v>
      </c>
      <c r="D78" s="3">
        <f t="shared" si="3"/>
        <v>104.39899999999999</v>
      </c>
      <c r="E78" s="5">
        <v>37315</v>
      </c>
      <c r="F78" s="3">
        <v>6.25</v>
      </c>
      <c r="G78" s="3">
        <v>3.32</v>
      </c>
      <c r="H78" s="3">
        <v>3.32</v>
      </c>
      <c r="I78" s="10">
        <f t="shared" si="4"/>
        <v>4.2261237184523086</v>
      </c>
      <c r="K78" s="5"/>
      <c r="L78" s="1"/>
      <c r="M78" s="1"/>
    </row>
    <row r="79" spans="1:13" x14ac:dyDescent="0.2">
      <c r="A79" s="1" t="s">
        <v>71</v>
      </c>
      <c r="B79" s="3">
        <v>103.89400000000001</v>
      </c>
      <c r="C79" s="3">
        <v>1.3759999999999999</v>
      </c>
      <c r="D79" s="3">
        <f t="shared" si="3"/>
        <v>105.27000000000001</v>
      </c>
      <c r="E79" s="5">
        <v>37346</v>
      </c>
      <c r="F79" s="3">
        <v>6.625</v>
      </c>
      <c r="G79" s="3">
        <v>3.38</v>
      </c>
      <c r="H79" s="3">
        <v>3.38</v>
      </c>
      <c r="I79" s="10">
        <f t="shared" si="4"/>
        <v>4.5216043072238792</v>
      </c>
      <c r="K79" s="5"/>
      <c r="L79" s="1"/>
      <c r="M79" s="1"/>
    </row>
    <row r="80" spans="1:13" x14ac:dyDescent="0.2">
      <c r="A80" s="1" t="s">
        <v>72</v>
      </c>
      <c r="B80" s="3">
        <v>104.009</v>
      </c>
      <c r="C80" s="3">
        <v>0.82799999999999996</v>
      </c>
      <c r="D80" s="3">
        <f t="shared" si="3"/>
        <v>104.837</v>
      </c>
      <c r="E80" s="5">
        <v>37376</v>
      </c>
      <c r="F80" s="3">
        <v>6.625</v>
      </c>
      <c r="G80" s="3">
        <v>3.46</v>
      </c>
      <c r="H80" s="3">
        <v>3.46</v>
      </c>
      <c r="I80" s="10">
        <f t="shared" si="4"/>
        <v>5.0160972541002655</v>
      </c>
      <c r="K80" s="5"/>
      <c r="L80" s="1"/>
      <c r="M80" s="1"/>
    </row>
    <row r="81" spans="1:13" x14ac:dyDescent="0.2">
      <c r="A81" s="1" t="s">
        <v>73</v>
      </c>
      <c r="B81" s="3">
        <v>107.07599999999999</v>
      </c>
      <c r="C81" s="3">
        <v>0.63200000000000001</v>
      </c>
      <c r="D81" s="3">
        <f t="shared" si="3"/>
        <v>107.708</v>
      </c>
      <c r="E81" s="5">
        <v>37391</v>
      </c>
      <c r="F81" s="3">
        <v>7.5</v>
      </c>
      <c r="G81" s="3">
        <v>3.46</v>
      </c>
      <c r="H81" s="3">
        <v>3.46</v>
      </c>
      <c r="I81" s="10">
        <f t="shared" si="4"/>
        <v>5.8853385398932998</v>
      </c>
      <c r="K81" s="5"/>
      <c r="L81" s="1"/>
      <c r="M81" s="1"/>
    </row>
    <row r="82" spans="1:13" x14ac:dyDescent="0.2">
      <c r="A82" s="1" t="s">
        <v>74</v>
      </c>
      <c r="B82" s="3">
        <v>102.79600000000001</v>
      </c>
      <c r="C82" s="3">
        <v>2.8660000000000001</v>
      </c>
      <c r="D82" s="3">
        <f t="shared" si="3"/>
        <v>105.66200000000001</v>
      </c>
      <c r="E82" s="5">
        <v>37437</v>
      </c>
      <c r="F82" s="3">
        <v>6.25</v>
      </c>
      <c r="G82" s="3">
        <v>3.54</v>
      </c>
      <c r="H82" s="3">
        <v>3.54</v>
      </c>
      <c r="I82" s="10">
        <f t="shared" si="4"/>
        <v>4.7339974574727481</v>
      </c>
      <c r="K82" s="5"/>
      <c r="L82" s="1"/>
      <c r="M82" s="1"/>
    </row>
    <row r="83" spans="1:13" x14ac:dyDescent="0.2">
      <c r="A83" s="1" t="s">
        <v>75</v>
      </c>
      <c r="B83" s="3">
        <v>103.64400000000001</v>
      </c>
      <c r="C83" s="3">
        <v>0.26600000000000001</v>
      </c>
      <c r="D83" s="3">
        <f t="shared" si="3"/>
        <v>103.91000000000001</v>
      </c>
      <c r="E83" s="5">
        <v>37407</v>
      </c>
      <c r="F83" s="3">
        <v>6.5</v>
      </c>
      <c r="G83" s="3">
        <v>3.55</v>
      </c>
      <c r="H83" s="3">
        <v>3.55</v>
      </c>
      <c r="I83" s="10">
        <f t="shared" si="4"/>
        <v>6.0324124822052951</v>
      </c>
      <c r="K83" s="5"/>
      <c r="L83" s="1"/>
      <c r="M83" s="1"/>
    </row>
    <row r="84" spans="1:13" x14ac:dyDescent="0.2">
      <c r="A84" s="1" t="s">
        <v>76</v>
      </c>
      <c r="B84" s="3">
        <v>101.949</v>
      </c>
      <c r="C84" s="3">
        <v>2.238</v>
      </c>
      <c r="D84" s="3">
        <f t="shared" si="3"/>
        <v>104.187</v>
      </c>
      <c r="E84" s="5">
        <v>37468</v>
      </c>
      <c r="F84" s="3">
        <v>6</v>
      </c>
      <c r="G84" s="3">
        <v>3.64</v>
      </c>
      <c r="H84" s="3">
        <v>3.64</v>
      </c>
      <c r="I84" s="10">
        <f t="shared" si="4"/>
        <v>4.2151722961503886</v>
      </c>
      <c r="K84" s="5"/>
      <c r="L84" s="1"/>
      <c r="M84" s="1"/>
    </row>
    <row r="85" spans="1:13" x14ac:dyDescent="0.2">
      <c r="A85" s="1" t="s">
        <v>77</v>
      </c>
      <c r="B85" s="3">
        <v>124.029</v>
      </c>
      <c r="C85" s="3">
        <v>0.97899999999999998</v>
      </c>
      <c r="D85" s="3">
        <f t="shared" si="3"/>
        <v>125.008</v>
      </c>
      <c r="E85" s="5">
        <v>37575</v>
      </c>
      <c r="F85" s="3">
        <v>11.625</v>
      </c>
      <c r="G85" s="3">
        <v>3.65</v>
      </c>
      <c r="H85" s="3">
        <v>3.65</v>
      </c>
      <c r="I85" s="10">
        <f t="shared" si="4"/>
        <v>7.3397993816882829</v>
      </c>
      <c r="K85" s="5"/>
      <c r="L85" s="1"/>
      <c r="M85" s="1"/>
    </row>
    <row r="86" spans="1:13" x14ac:dyDescent="0.2">
      <c r="A86" s="1" t="s">
        <v>78</v>
      </c>
      <c r="B86" s="3">
        <v>103.348</v>
      </c>
      <c r="C86" s="3">
        <v>2.113</v>
      </c>
      <c r="D86" s="3">
        <f t="shared" si="3"/>
        <v>105.461</v>
      </c>
      <c r="E86" s="5">
        <v>37483</v>
      </c>
      <c r="F86" s="3">
        <v>6.375</v>
      </c>
      <c r="G86" s="3">
        <v>3.66</v>
      </c>
      <c r="H86" s="3">
        <v>3.66</v>
      </c>
      <c r="I86" s="10">
        <f t="shared" si="4"/>
        <v>4.2637953171285394</v>
      </c>
      <c r="K86" s="5"/>
      <c r="L86" s="1"/>
      <c r="M86" s="1"/>
    </row>
    <row r="87" spans="1:13" x14ac:dyDescent="0.2">
      <c r="A87" s="1" t="s">
        <v>79</v>
      </c>
      <c r="B87" s="3">
        <v>102.866</v>
      </c>
      <c r="C87" s="3">
        <v>1.8169999999999999</v>
      </c>
      <c r="D87" s="3">
        <f t="shared" si="3"/>
        <v>104.68299999999999</v>
      </c>
      <c r="E87" s="5">
        <v>37499</v>
      </c>
      <c r="F87" s="3">
        <v>6.25</v>
      </c>
      <c r="G87" s="3">
        <v>3.71</v>
      </c>
      <c r="H87" s="3">
        <v>3.71</v>
      </c>
      <c r="I87" s="10">
        <f t="shared" si="4"/>
        <v>4.2193477760423868</v>
      </c>
      <c r="K87" s="5"/>
      <c r="L87" s="1"/>
      <c r="M87" s="1"/>
    </row>
    <row r="88" spans="1:13" x14ac:dyDescent="0.2">
      <c r="A88" s="1" t="s">
        <v>80</v>
      </c>
      <c r="B88" s="3">
        <v>121.408</v>
      </c>
      <c r="C88" s="3">
        <v>3.5640000000000001</v>
      </c>
      <c r="D88" s="3">
        <f t="shared" si="3"/>
        <v>124.97200000000001</v>
      </c>
      <c r="E88" s="5">
        <v>37667</v>
      </c>
      <c r="F88" s="3">
        <v>10.75</v>
      </c>
      <c r="G88" s="3">
        <v>3.77</v>
      </c>
      <c r="H88" s="3">
        <v>3.77</v>
      </c>
      <c r="I88" s="10">
        <f t="shared" si="4"/>
        <v>5.1707789424091644</v>
      </c>
      <c r="K88" s="5"/>
      <c r="L88" s="1"/>
      <c r="M88" s="1"/>
    </row>
    <row r="89" spans="1:13" x14ac:dyDescent="0.2">
      <c r="A89" s="1" t="s">
        <v>81</v>
      </c>
      <c r="B89" s="3">
        <v>101.55500000000001</v>
      </c>
      <c r="C89" s="3">
        <v>1.22</v>
      </c>
      <c r="D89" s="3">
        <f t="shared" si="3"/>
        <v>102.77500000000001</v>
      </c>
      <c r="E89" s="5">
        <v>37529</v>
      </c>
      <c r="F89" s="3">
        <v>5.875</v>
      </c>
      <c r="G89" s="3">
        <v>3.82</v>
      </c>
      <c r="H89" s="3">
        <v>3.82</v>
      </c>
      <c r="I89" s="10">
        <f t="shared" si="4"/>
        <v>4.251689808730303</v>
      </c>
      <c r="K89" s="5"/>
      <c r="L89" s="1"/>
      <c r="M89" s="1"/>
    </row>
    <row r="90" spans="1:13" x14ac:dyDescent="0.2">
      <c r="A90" s="1" t="s">
        <v>82</v>
      </c>
      <c r="B90" s="3">
        <v>101.102</v>
      </c>
      <c r="C90" s="3">
        <v>0.71899999999999997</v>
      </c>
      <c r="D90" s="3">
        <f t="shared" si="3"/>
        <v>101.821</v>
      </c>
      <c r="E90" s="5">
        <v>37560</v>
      </c>
      <c r="F90" s="3">
        <v>5.75</v>
      </c>
      <c r="G90" s="3">
        <v>3.91</v>
      </c>
      <c r="H90" s="3">
        <v>3.91</v>
      </c>
      <c r="I90" s="10">
        <f t="shared" si="4"/>
        <v>4.6167788339917166</v>
      </c>
      <c r="K90" s="5"/>
      <c r="L90" s="1"/>
      <c r="M90" s="1"/>
    </row>
    <row r="91" spans="1:13" x14ac:dyDescent="0.2">
      <c r="A91" s="1" t="s">
        <v>83</v>
      </c>
      <c r="B91" s="3">
        <v>100.67700000000001</v>
      </c>
      <c r="C91" s="3">
        <v>2.5790000000000002</v>
      </c>
      <c r="D91" s="3">
        <f t="shared" si="3"/>
        <v>103.256</v>
      </c>
      <c r="E91" s="5">
        <v>37621</v>
      </c>
      <c r="F91" s="3">
        <v>5.625</v>
      </c>
      <c r="G91" s="3">
        <v>3.97</v>
      </c>
      <c r="H91" s="3">
        <v>3.97</v>
      </c>
      <c r="I91" s="10">
        <f t="shared" si="4"/>
        <v>4.4607479355476993</v>
      </c>
      <c r="K91" s="5"/>
      <c r="L91" s="1"/>
      <c r="M91" s="1"/>
    </row>
    <row r="92" spans="1:13" x14ac:dyDescent="0.2">
      <c r="A92" s="1" t="s">
        <v>84</v>
      </c>
      <c r="B92" s="3">
        <v>101.102</v>
      </c>
      <c r="C92" s="3">
        <v>0.23599999999999999</v>
      </c>
      <c r="D92" s="3">
        <f t="shared" si="3"/>
        <v>101.33800000000001</v>
      </c>
      <c r="E92" s="5">
        <v>37590</v>
      </c>
      <c r="F92" s="3">
        <v>5.75</v>
      </c>
      <c r="G92" s="3">
        <v>3.99</v>
      </c>
      <c r="H92" s="3">
        <v>3.99</v>
      </c>
      <c r="I92" s="10">
        <f t="shared" si="4"/>
        <v>5.4966171973881401</v>
      </c>
      <c r="K92" s="5"/>
      <c r="L92" s="1"/>
      <c r="M92" s="1"/>
    </row>
    <row r="93" spans="1:13" x14ac:dyDescent="0.2">
      <c r="A93" s="1" t="s">
        <v>85</v>
      </c>
      <c r="B93" s="3">
        <v>122.423</v>
      </c>
      <c r="C93" s="3">
        <v>0.90600000000000003</v>
      </c>
      <c r="D93" s="3">
        <f t="shared" si="3"/>
        <v>123.32900000000001</v>
      </c>
      <c r="E93" s="5">
        <v>37756</v>
      </c>
      <c r="F93" s="3">
        <v>10.75</v>
      </c>
      <c r="G93" s="3">
        <v>4.0199999999999996</v>
      </c>
      <c r="H93" s="3">
        <v>4.0199999999999996</v>
      </c>
      <c r="I93" s="10">
        <f t="shared" si="4"/>
        <v>6.997033328455017</v>
      </c>
      <c r="K93" s="5"/>
      <c r="L93" s="1"/>
      <c r="M93" s="1"/>
    </row>
    <row r="94" spans="1:13" x14ac:dyDescent="0.2">
      <c r="A94" s="1" t="s">
        <v>86</v>
      </c>
      <c r="B94" s="3">
        <v>103.233</v>
      </c>
      <c r="C94" s="3">
        <v>2.0720000000000001</v>
      </c>
      <c r="D94" s="3">
        <f t="shared" si="3"/>
        <v>105.30500000000001</v>
      </c>
      <c r="E94" s="5">
        <v>37667</v>
      </c>
      <c r="F94" s="3">
        <v>6.25</v>
      </c>
      <c r="G94" s="3">
        <v>4.05</v>
      </c>
      <c r="H94" s="3">
        <v>4.05</v>
      </c>
      <c r="I94" s="10">
        <f t="shared" si="4"/>
        <v>4.2169297202947815</v>
      </c>
      <c r="K94" s="5"/>
      <c r="L94" s="1"/>
      <c r="M94" s="1"/>
    </row>
    <row r="95" spans="1:13" x14ac:dyDescent="0.2">
      <c r="A95" s="1" t="s">
        <v>87</v>
      </c>
      <c r="B95" s="3">
        <v>100.167</v>
      </c>
      <c r="C95" s="3">
        <v>2.0510000000000002</v>
      </c>
      <c r="D95" s="3">
        <f t="shared" si="3"/>
        <v>102.218</v>
      </c>
      <c r="E95" s="5">
        <v>37652</v>
      </c>
      <c r="F95" s="3">
        <v>5.5</v>
      </c>
      <c r="G95" s="3">
        <v>4.07</v>
      </c>
      <c r="H95" s="3">
        <v>4.07</v>
      </c>
      <c r="I95" s="10">
        <f t="shared" si="4"/>
        <v>4.0360418310052708</v>
      </c>
      <c r="K95" s="5"/>
      <c r="L95" s="1"/>
      <c r="M95" s="1"/>
    </row>
    <row r="96" spans="1:13" x14ac:dyDescent="0.2">
      <c r="A96" s="1" t="s">
        <v>88</v>
      </c>
      <c r="B96" s="3">
        <v>125.084</v>
      </c>
      <c r="C96" s="3">
        <v>3.6880000000000002</v>
      </c>
      <c r="D96" s="3">
        <f t="shared" si="3"/>
        <v>128.77199999999999</v>
      </c>
      <c r="E96" s="5">
        <v>37848</v>
      </c>
      <c r="F96" s="3">
        <v>11.125</v>
      </c>
      <c r="G96" s="3">
        <v>4.08</v>
      </c>
      <c r="H96" s="3">
        <v>4.08</v>
      </c>
      <c r="I96" s="10">
        <f t="shared" si="4"/>
        <v>5.1818257970341159</v>
      </c>
      <c r="K96" s="5"/>
      <c r="L96" s="1"/>
      <c r="M96" s="1"/>
    </row>
    <row r="97" spans="1:13" x14ac:dyDescent="0.2">
      <c r="A97" s="1" t="s">
        <v>89</v>
      </c>
      <c r="B97" s="3">
        <v>100.18</v>
      </c>
      <c r="C97" s="3">
        <v>1.599</v>
      </c>
      <c r="D97" s="3">
        <f t="shared" si="3"/>
        <v>101.77900000000001</v>
      </c>
      <c r="E97" s="5">
        <v>37680</v>
      </c>
      <c r="F97" s="3">
        <v>5.5</v>
      </c>
      <c r="G97" s="3">
        <v>4.1500000000000004</v>
      </c>
      <c r="H97" s="3">
        <v>4.1500000000000004</v>
      </c>
      <c r="I97" s="10">
        <f t="shared" si="4"/>
        <v>3.9663529332253997</v>
      </c>
      <c r="K97" s="5"/>
      <c r="L97" s="1"/>
      <c r="M97" s="1"/>
    </row>
    <row r="98" spans="1:13" x14ac:dyDescent="0.2">
      <c r="A98" s="1" t="s">
        <v>90</v>
      </c>
      <c r="B98" s="3">
        <v>100.212</v>
      </c>
      <c r="C98" s="3">
        <v>1.1419999999999999</v>
      </c>
      <c r="D98" s="3">
        <f t="shared" si="3"/>
        <v>101.354</v>
      </c>
      <c r="E98" s="5">
        <v>37711</v>
      </c>
      <c r="F98" s="3">
        <v>5.5</v>
      </c>
      <c r="G98" s="3">
        <v>4.2300000000000004</v>
      </c>
      <c r="H98" s="3">
        <v>4.2300000000000004</v>
      </c>
      <c r="I98" s="10">
        <f t="shared" si="4"/>
        <v>4.1078508704967449</v>
      </c>
      <c r="K98" s="5"/>
      <c r="L98" s="1"/>
      <c r="M98" s="1"/>
    </row>
    <row r="99" spans="1:13" x14ac:dyDescent="0.2">
      <c r="A99" s="1" t="s">
        <v>91</v>
      </c>
      <c r="B99" s="3">
        <v>129.50700000000001</v>
      </c>
      <c r="C99" s="3">
        <v>1</v>
      </c>
      <c r="D99" s="3">
        <f t="shared" si="3"/>
        <v>130.50700000000001</v>
      </c>
      <c r="E99" s="5">
        <v>37940</v>
      </c>
      <c r="F99" s="3">
        <v>11.875</v>
      </c>
      <c r="G99" s="3">
        <v>4.29</v>
      </c>
      <c r="H99" s="3">
        <v>4.29</v>
      </c>
      <c r="I99" s="10">
        <f t="shared" si="4"/>
        <v>7.2234477057693054</v>
      </c>
      <c r="K99" s="5"/>
      <c r="L99" s="1"/>
      <c r="M99" s="1"/>
    </row>
    <row r="100" spans="1:13" x14ac:dyDescent="0.2">
      <c r="A100" s="1" t="s">
        <v>92</v>
      </c>
      <c r="B100" s="3">
        <v>101.387</v>
      </c>
      <c r="C100" s="3">
        <v>1.9059999999999999</v>
      </c>
      <c r="D100" s="3">
        <f t="shared" si="3"/>
        <v>103.29300000000001</v>
      </c>
      <c r="E100" s="5">
        <v>37848</v>
      </c>
      <c r="F100" s="3">
        <v>5.75</v>
      </c>
      <c r="G100" s="3">
        <v>4.47</v>
      </c>
      <c r="H100" s="3">
        <v>4.47</v>
      </c>
      <c r="I100" s="10">
        <f t="shared" si="4"/>
        <v>4.0535610010596415</v>
      </c>
      <c r="K100" s="5"/>
      <c r="L100" s="1"/>
      <c r="M100" s="1"/>
    </row>
    <row r="101" spans="1:13" x14ac:dyDescent="0.2">
      <c r="A101" s="1" t="s">
        <v>93</v>
      </c>
      <c r="B101" s="3">
        <v>142.69300000000001</v>
      </c>
      <c r="C101" s="3">
        <v>4.5579999999999998</v>
      </c>
      <c r="D101" s="3">
        <f t="shared" si="3"/>
        <v>147.251</v>
      </c>
      <c r="E101" s="5">
        <v>38214</v>
      </c>
      <c r="F101" s="3">
        <v>13.75</v>
      </c>
      <c r="G101" s="3">
        <v>4.53</v>
      </c>
      <c r="H101" s="3">
        <v>4.53</v>
      </c>
      <c r="I101" s="10">
        <f t="shared" si="4"/>
        <v>5.378628868969674</v>
      </c>
      <c r="K101" s="5"/>
      <c r="L101" s="1"/>
      <c r="M101" s="1"/>
    </row>
    <row r="102" spans="1:13" x14ac:dyDescent="0.2">
      <c r="A102" s="1" t="s">
        <v>94</v>
      </c>
      <c r="B102" s="3">
        <v>134.35499999999999</v>
      </c>
      <c r="C102" s="3">
        <v>1.042</v>
      </c>
      <c r="D102" s="3">
        <f t="shared" si="3"/>
        <v>135.39699999999999</v>
      </c>
      <c r="E102" s="5">
        <v>38122</v>
      </c>
      <c r="F102" s="3">
        <v>12.375</v>
      </c>
      <c r="G102" s="3">
        <v>4.57</v>
      </c>
      <c r="H102" s="3">
        <v>4.57</v>
      </c>
      <c r="I102" s="10">
        <f t="shared" si="4"/>
        <v>7.2471889079540128</v>
      </c>
      <c r="K102" s="5"/>
      <c r="L102" s="1"/>
      <c r="M102" s="1"/>
    </row>
    <row r="103" spans="1:13" x14ac:dyDescent="0.2">
      <c r="A103" s="1" t="s">
        <v>95</v>
      </c>
      <c r="B103" s="3">
        <v>102.218</v>
      </c>
      <c r="C103" s="3">
        <v>1.948</v>
      </c>
      <c r="D103" s="3">
        <f t="shared" si="3"/>
        <v>104.166</v>
      </c>
      <c r="E103" s="5">
        <v>38032</v>
      </c>
      <c r="F103" s="3">
        <v>5.875</v>
      </c>
      <c r="G103" s="3">
        <v>4.82</v>
      </c>
      <c r="H103" s="3">
        <v>4.82</v>
      </c>
      <c r="I103" s="10">
        <f t="shared" si="4"/>
        <v>4.0868331060709222</v>
      </c>
      <c r="K103" s="5"/>
      <c r="L103" s="1"/>
      <c r="M103" s="1"/>
    </row>
    <row r="104" spans="1:13" x14ac:dyDescent="0.2">
      <c r="A104" s="1" t="s">
        <v>96</v>
      </c>
      <c r="B104" s="3">
        <v>132.76300000000001</v>
      </c>
      <c r="C104" s="3">
        <v>0.97899999999999998</v>
      </c>
      <c r="D104" s="3">
        <f t="shared" ref="D104:D135" si="5">B104+C104</f>
        <v>133.74200000000002</v>
      </c>
      <c r="E104" s="5">
        <v>38306</v>
      </c>
      <c r="F104" s="3">
        <v>11.625</v>
      </c>
      <c r="G104" s="3">
        <v>4.91</v>
      </c>
      <c r="H104" s="3">
        <v>4.91</v>
      </c>
      <c r="I104" s="10">
        <f t="shared" si="4"/>
        <v>6.982399565654168</v>
      </c>
      <c r="K104" s="5"/>
      <c r="L104" s="1"/>
      <c r="M104" s="1"/>
    </row>
    <row r="105" spans="1:13" x14ac:dyDescent="0.2">
      <c r="A105" s="1" t="s">
        <v>97</v>
      </c>
      <c r="B105" s="3">
        <v>108.94499999999999</v>
      </c>
      <c r="C105" s="3">
        <v>0.61099999999999999</v>
      </c>
      <c r="D105" s="3">
        <f t="shared" si="5"/>
        <v>109.556</v>
      </c>
      <c r="E105" s="5">
        <v>38122</v>
      </c>
      <c r="F105" s="3">
        <v>7.25</v>
      </c>
      <c r="G105" s="3">
        <v>4.9400000000000004</v>
      </c>
      <c r="H105" s="3">
        <v>4.9400000000000004</v>
      </c>
      <c r="I105" s="10">
        <f t="shared" si="4"/>
        <v>5.6507995456757092</v>
      </c>
      <c r="K105" s="5"/>
      <c r="L105" s="1"/>
      <c r="M105" s="1"/>
    </row>
    <row r="106" spans="1:13" x14ac:dyDescent="0.2">
      <c r="A106" s="1" t="s">
        <v>98</v>
      </c>
      <c r="B106" s="3">
        <v>109.246</v>
      </c>
      <c r="C106" s="3">
        <v>2.403</v>
      </c>
      <c r="D106" s="3">
        <f t="shared" si="5"/>
        <v>111.649</v>
      </c>
      <c r="E106" s="5">
        <v>38214</v>
      </c>
      <c r="F106" s="3">
        <v>7.25</v>
      </c>
      <c r="G106" s="3">
        <v>5.03</v>
      </c>
      <c r="H106" s="3">
        <v>5.03</v>
      </c>
      <c r="I106" s="10">
        <f t="shared" si="4"/>
        <v>4.4478761882292561</v>
      </c>
      <c r="K106" s="5"/>
      <c r="L106" s="1"/>
      <c r="M106" s="1"/>
    </row>
    <row r="107" spans="1:13" x14ac:dyDescent="0.2">
      <c r="A107" s="1" t="s">
        <v>99</v>
      </c>
      <c r="B107" s="3">
        <v>136.917</v>
      </c>
      <c r="C107" s="3">
        <v>1.0109999999999999</v>
      </c>
      <c r="D107" s="3">
        <f t="shared" si="5"/>
        <v>137.928</v>
      </c>
      <c r="E107" s="5">
        <v>38487</v>
      </c>
      <c r="F107" s="3">
        <v>12</v>
      </c>
      <c r="G107" s="3">
        <v>5.17</v>
      </c>
      <c r="H107" s="3">
        <v>5.17</v>
      </c>
      <c r="I107" s="10">
        <f t="shared" si="4"/>
        <v>6.9872471725350165</v>
      </c>
      <c r="K107" s="5"/>
      <c r="L107" s="1"/>
      <c r="M107" s="1"/>
    </row>
    <row r="108" spans="1:13" x14ac:dyDescent="0.2">
      <c r="A108" s="1" t="s">
        <v>100</v>
      </c>
      <c r="B108" s="3">
        <v>112.77</v>
      </c>
      <c r="C108" s="3">
        <v>0.66300000000000003</v>
      </c>
      <c r="D108" s="3">
        <f t="shared" si="5"/>
        <v>113.43299999999999</v>
      </c>
      <c r="E108" s="5">
        <v>38306</v>
      </c>
      <c r="F108" s="3">
        <v>7.875</v>
      </c>
      <c r="G108" s="3">
        <v>5.21</v>
      </c>
      <c r="H108" s="3">
        <v>5.21</v>
      </c>
      <c r="I108" s="10">
        <f t="shared" si="4"/>
        <v>5.8713659379500696</v>
      </c>
      <c r="K108" s="5"/>
      <c r="L108" s="1"/>
      <c r="M108" s="1"/>
    </row>
    <row r="109" spans="1:13" x14ac:dyDescent="0.2">
      <c r="A109" s="1" t="s">
        <v>101</v>
      </c>
      <c r="B109" s="3">
        <v>130.61799999999999</v>
      </c>
      <c r="C109" s="3">
        <v>3.5640000000000001</v>
      </c>
      <c r="D109" s="3">
        <f t="shared" si="5"/>
        <v>134.18199999999999</v>
      </c>
      <c r="E109" s="5">
        <v>38579</v>
      </c>
      <c r="F109" s="3">
        <v>10.75</v>
      </c>
      <c r="G109" s="3">
        <v>5.31</v>
      </c>
      <c r="H109" s="3">
        <v>5.31</v>
      </c>
      <c r="I109" s="10">
        <f t="shared" si="4"/>
        <v>4.9890084010029438</v>
      </c>
      <c r="K109" s="5"/>
      <c r="L109" s="1"/>
      <c r="M109" s="1"/>
    </row>
    <row r="110" spans="1:13" x14ac:dyDescent="0.2">
      <c r="A110" s="1" t="s">
        <v>102</v>
      </c>
      <c r="B110" s="3">
        <v>111.175</v>
      </c>
      <c r="C110" s="3">
        <v>2.4860000000000002</v>
      </c>
      <c r="D110" s="3">
        <f t="shared" si="5"/>
        <v>113.661</v>
      </c>
      <c r="E110" s="5">
        <v>38398</v>
      </c>
      <c r="F110" s="3">
        <v>7.5</v>
      </c>
      <c r="G110" s="3">
        <v>5.33</v>
      </c>
      <c r="H110" s="3">
        <v>5.33</v>
      </c>
      <c r="I110" s="10">
        <f t="shared" si="4"/>
        <v>4.4892024441168976</v>
      </c>
      <c r="K110" s="5"/>
      <c r="L110" s="1"/>
      <c r="M110" s="1"/>
    </row>
    <row r="111" spans="1:13" x14ac:dyDescent="0.2">
      <c r="A111" s="1" t="s">
        <v>103</v>
      </c>
      <c r="B111" s="3">
        <v>105.895</v>
      </c>
      <c r="C111" s="3">
        <v>0.54800000000000004</v>
      </c>
      <c r="D111" s="3">
        <f t="shared" si="5"/>
        <v>106.443</v>
      </c>
      <c r="E111" s="5">
        <v>38487</v>
      </c>
      <c r="F111" s="3">
        <v>6.5</v>
      </c>
      <c r="G111" s="3">
        <v>5.69</v>
      </c>
      <c r="H111" s="3">
        <v>5.69</v>
      </c>
      <c r="I111" s="10">
        <f t="shared" si="4"/>
        <v>5.2940120620780897</v>
      </c>
      <c r="K111" s="5"/>
      <c r="L111" s="1"/>
      <c r="M111" s="1"/>
    </row>
    <row r="112" spans="1:13" x14ac:dyDescent="0.2">
      <c r="A112" s="1" t="s">
        <v>104</v>
      </c>
      <c r="B112" s="3">
        <v>123.83799999999999</v>
      </c>
      <c r="C112" s="3">
        <v>3.1080000000000001</v>
      </c>
      <c r="D112" s="3">
        <f t="shared" si="5"/>
        <v>126.946</v>
      </c>
      <c r="E112" s="5">
        <v>38763</v>
      </c>
      <c r="F112" s="3">
        <v>9.375</v>
      </c>
      <c r="G112" s="3">
        <v>5.73</v>
      </c>
      <c r="H112" s="3">
        <v>5.73</v>
      </c>
      <c r="I112" s="10">
        <f t="shared" si="4"/>
        <v>4.779580198205732</v>
      </c>
      <c r="K112" s="5"/>
      <c r="L112" s="1"/>
      <c r="M112" s="1"/>
    </row>
    <row r="113" spans="1:13" x14ac:dyDescent="0.2">
      <c r="A113" s="1" t="s">
        <v>105</v>
      </c>
      <c r="B113" s="3">
        <v>105.878</v>
      </c>
      <c r="C113" s="3">
        <v>2.1549999999999998</v>
      </c>
      <c r="D113" s="3">
        <f t="shared" si="5"/>
        <v>108.033</v>
      </c>
      <c r="E113" s="5">
        <v>38579</v>
      </c>
      <c r="F113" s="3">
        <v>6.5</v>
      </c>
      <c r="G113" s="3">
        <v>5.77</v>
      </c>
      <c r="H113" s="3">
        <v>5.77</v>
      </c>
      <c r="I113" s="10">
        <f t="shared" si="4"/>
        <v>4.2518921845705693</v>
      </c>
      <c r="K113" s="5"/>
      <c r="L113" s="1"/>
      <c r="M113" s="1"/>
    </row>
    <row r="114" spans="1:13" x14ac:dyDescent="0.2">
      <c r="A114" s="1" t="s">
        <v>106</v>
      </c>
      <c r="B114" s="3">
        <v>102.17</v>
      </c>
      <c r="C114" s="3">
        <v>0.495</v>
      </c>
      <c r="D114" s="3">
        <f t="shared" si="5"/>
        <v>102.66500000000001</v>
      </c>
      <c r="E114" s="5">
        <v>38671</v>
      </c>
      <c r="F114" s="3">
        <v>5.875</v>
      </c>
      <c r="G114" s="3">
        <v>6.1</v>
      </c>
      <c r="H114" s="3">
        <v>6.1</v>
      </c>
      <c r="I114" s="10">
        <f t="shared" si="4"/>
        <v>5.0178010586842676</v>
      </c>
      <c r="K114" s="5"/>
      <c r="L114" s="1"/>
      <c r="M114" s="1"/>
    </row>
    <row r="115" spans="1:13" x14ac:dyDescent="0.2">
      <c r="A115" s="1" t="s">
        <v>107</v>
      </c>
      <c r="B115" s="3">
        <v>100.678</v>
      </c>
      <c r="C115" s="3">
        <v>1.865</v>
      </c>
      <c r="D115" s="3">
        <f t="shared" si="5"/>
        <v>102.54299999999999</v>
      </c>
      <c r="E115" s="5">
        <v>38763</v>
      </c>
      <c r="F115" s="3">
        <v>5.625</v>
      </c>
      <c r="G115" s="3">
        <v>6.23</v>
      </c>
      <c r="H115" s="3">
        <v>6.23</v>
      </c>
      <c r="I115" s="10">
        <f t="shared" si="4"/>
        <v>4.0163089848680107</v>
      </c>
      <c r="K115" s="5"/>
      <c r="L115" s="1"/>
      <c r="M115" s="1"/>
    </row>
    <row r="116" spans="1:13" x14ac:dyDescent="0.2">
      <c r="A116" s="1" t="s">
        <v>108</v>
      </c>
      <c r="B116" s="3">
        <v>109.506</v>
      </c>
      <c r="C116" s="3">
        <v>2.92</v>
      </c>
      <c r="D116" s="3">
        <f t="shared" si="5"/>
        <v>112.426</v>
      </c>
      <c r="E116" s="5">
        <v>38913</v>
      </c>
      <c r="F116" s="3">
        <v>7</v>
      </c>
      <c r="G116" s="3">
        <v>6.23</v>
      </c>
      <c r="H116" s="3">
        <v>6.23</v>
      </c>
      <c r="I116" s="10">
        <f t="shared" si="4"/>
        <v>4.5973734984364336</v>
      </c>
      <c r="K116" s="5"/>
      <c r="L116" s="1"/>
      <c r="M116" s="1"/>
    </row>
    <row r="117" spans="1:13" x14ac:dyDescent="0.2">
      <c r="A117" s="1" t="s">
        <v>109</v>
      </c>
      <c r="B117" s="3">
        <v>108.617</v>
      </c>
      <c r="C117" s="3">
        <v>0.57899999999999996</v>
      </c>
      <c r="D117" s="3">
        <f t="shared" si="5"/>
        <v>109.196</v>
      </c>
      <c r="E117" s="5">
        <v>38852</v>
      </c>
      <c r="F117" s="3">
        <v>6.875</v>
      </c>
      <c r="G117" s="3">
        <v>6.28</v>
      </c>
      <c r="H117" s="3">
        <v>6.28</v>
      </c>
      <c r="I117" s="10">
        <f t="shared" si="4"/>
        <v>5.4276938449594452</v>
      </c>
      <c r="K117" s="5"/>
      <c r="L117" s="1"/>
      <c r="M117" s="1"/>
    </row>
    <row r="118" spans="1:13" x14ac:dyDescent="0.2">
      <c r="A118" s="1" t="s">
        <v>110</v>
      </c>
      <c r="B118" s="3">
        <v>106.416</v>
      </c>
      <c r="C118" s="3">
        <v>1.083</v>
      </c>
      <c r="D118" s="3">
        <f t="shared" si="5"/>
        <v>107.499</v>
      </c>
      <c r="E118" s="5">
        <v>39005</v>
      </c>
      <c r="F118" s="3">
        <v>6.5</v>
      </c>
      <c r="G118" s="3">
        <v>6.56</v>
      </c>
      <c r="H118" s="3">
        <v>6.56</v>
      </c>
      <c r="I118" s="10">
        <f t="shared" si="4"/>
        <v>4.5884368887042859</v>
      </c>
      <c r="K118" s="5"/>
      <c r="L118" s="1"/>
      <c r="M118" s="1"/>
    </row>
    <row r="119" spans="1:13" x14ac:dyDescent="0.2">
      <c r="A119" s="1" t="s">
        <v>111</v>
      </c>
      <c r="B119" s="3">
        <v>104.97</v>
      </c>
      <c r="C119" s="3">
        <v>2.0720000000000001</v>
      </c>
      <c r="D119" s="3">
        <f t="shared" si="5"/>
        <v>107.042</v>
      </c>
      <c r="E119" s="5">
        <v>39128</v>
      </c>
      <c r="F119" s="3">
        <v>6.25</v>
      </c>
      <c r="G119" s="3">
        <v>6.74</v>
      </c>
      <c r="H119" s="3">
        <v>6.74</v>
      </c>
      <c r="I119" s="10">
        <f t="shared" si="4"/>
        <v>4.1751332948205979</v>
      </c>
      <c r="K119" s="5"/>
      <c r="L119" s="1"/>
      <c r="M119" s="1"/>
    </row>
    <row r="120" spans="1:13" x14ac:dyDescent="0.2">
      <c r="A120" s="1" t="s">
        <v>112</v>
      </c>
      <c r="B120" s="3">
        <v>107.64</v>
      </c>
      <c r="C120" s="3">
        <v>0.55800000000000005</v>
      </c>
      <c r="D120" s="3">
        <f t="shared" si="5"/>
        <v>108.19800000000001</v>
      </c>
      <c r="E120" s="5">
        <v>39217</v>
      </c>
      <c r="F120" s="3">
        <v>6.625</v>
      </c>
      <c r="G120" s="3">
        <v>6.92</v>
      </c>
      <c r="H120" s="3">
        <v>6.92</v>
      </c>
      <c r="I120" s="10">
        <f t="shared" si="4"/>
        <v>5.305706294099573</v>
      </c>
      <c r="K120" s="5"/>
      <c r="L120" s="1"/>
      <c r="M120" s="1"/>
    </row>
    <row r="121" spans="1:13" x14ac:dyDescent="0.2">
      <c r="A121" s="1" t="s">
        <v>113</v>
      </c>
      <c r="B121" s="3">
        <v>104.264</v>
      </c>
      <c r="C121" s="3">
        <v>2.0299999999999998</v>
      </c>
      <c r="D121" s="3">
        <f t="shared" si="5"/>
        <v>106.294</v>
      </c>
      <c r="E121" s="5">
        <v>39309</v>
      </c>
      <c r="F121" s="3">
        <v>6.125</v>
      </c>
      <c r="G121" s="3">
        <v>7.06</v>
      </c>
      <c r="H121" s="3">
        <v>7.06</v>
      </c>
      <c r="I121" s="10">
        <f t="shared" si="4"/>
        <v>4.1414680318320061</v>
      </c>
      <c r="K121" s="5"/>
      <c r="L121" s="1"/>
      <c r="M121" s="1"/>
    </row>
    <row r="122" spans="1:13" x14ac:dyDescent="0.2">
      <c r="A122" s="1" t="s">
        <v>114</v>
      </c>
      <c r="B122" s="3">
        <v>100.20699999999999</v>
      </c>
      <c r="C122" s="3">
        <v>1.823</v>
      </c>
      <c r="D122" s="3">
        <f t="shared" si="5"/>
        <v>102.02999999999999</v>
      </c>
      <c r="E122" s="5">
        <v>39493</v>
      </c>
      <c r="F122" s="3">
        <v>5.5</v>
      </c>
      <c r="G122" s="3">
        <v>7.49</v>
      </c>
      <c r="H122" s="3">
        <v>7.49</v>
      </c>
      <c r="I122" s="10">
        <f t="shared" si="4"/>
        <v>3.9721375922096409</v>
      </c>
      <c r="K122" s="5"/>
      <c r="L122" s="1"/>
      <c r="M122" s="1"/>
    </row>
    <row r="123" spans="1:13" x14ac:dyDescent="0.2">
      <c r="A123" s="1" t="s">
        <v>115</v>
      </c>
      <c r="B123" s="3">
        <v>160.274</v>
      </c>
      <c r="C123" s="3">
        <v>3.7290000000000001</v>
      </c>
      <c r="D123" s="3">
        <f t="shared" si="5"/>
        <v>164.00300000000001</v>
      </c>
      <c r="E123" s="5">
        <v>42050</v>
      </c>
      <c r="F123" s="3">
        <v>11.25</v>
      </c>
      <c r="G123" s="3">
        <v>9.42</v>
      </c>
      <c r="H123" s="3">
        <v>9.42</v>
      </c>
      <c r="I123" s="10">
        <f t="shared" si="4"/>
        <v>4.5892455274271091</v>
      </c>
      <c r="K123" s="5"/>
      <c r="L123" s="1"/>
      <c r="M123" s="1"/>
    </row>
    <row r="124" spans="1:13" x14ac:dyDescent="0.2">
      <c r="A124" s="1" t="s">
        <v>116</v>
      </c>
      <c r="B124" s="3">
        <v>153.791</v>
      </c>
      <c r="C124" s="3">
        <v>3.5219999999999998</v>
      </c>
      <c r="D124" s="3">
        <f t="shared" si="5"/>
        <v>157.31299999999999</v>
      </c>
      <c r="E124" s="5">
        <v>42231</v>
      </c>
      <c r="F124" s="3">
        <v>10.625</v>
      </c>
      <c r="G124" s="3">
        <v>9.67</v>
      </c>
      <c r="H124" s="3">
        <v>9.67</v>
      </c>
      <c r="I124" s="10">
        <f t="shared" si="4"/>
        <v>4.5492414732824846</v>
      </c>
      <c r="K124" s="5"/>
      <c r="L124" s="1"/>
      <c r="M124" s="1"/>
    </row>
    <row r="125" spans="1:13" x14ac:dyDescent="0.2">
      <c r="A125" s="1" t="s">
        <v>117</v>
      </c>
      <c r="B125" s="3">
        <v>145.74100000000001</v>
      </c>
      <c r="C125" s="3">
        <v>0.83199999999999996</v>
      </c>
      <c r="D125" s="3">
        <f t="shared" si="5"/>
        <v>146.57300000000001</v>
      </c>
      <c r="E125" s="5">
        <v>42323</v>
      </c>
      <c r="F125" s="3">
        <v>9.875</v>
      </c>
      <c r="G125" s="3">
        <v>10.050000000000001</v>
      </c>
      <c r="H125" s="3">
        <v>10.050000000000001</v>
      </c>
      <c r="I125" s="10">
        <f t="shared" si="4"/>
        <v>5.73259220930984</v>
      </c>
      <c r="K125" s="5"/>
      <c r="L125" s="1"/>
      <c r="M125" s="1"/>
    </row>
    <row r="126" spans="1:13" x14ac:dyDescent="0.2">
      <c r="A126" s="1" t="s">
        <v>118</v>
      </c>
      <c r="B126" s="3">
        <v>139.07900000000001</v>
      </c>
      <c r="C126" s="3">
        <v>3.0659999999999998</v>
      </c>
      <c r="D126" s="3">
        <f t="shared" si="5"/>
        <v>142.14500000000001</v>
      </c>
      <c r="E126" s="5">
        <v>42415</v>
      </c>
      <c r="F126" s="3">
        <v>9.25</v>
      </c>
      <c r="G126" s="3">
        <v>10.09</v>
      </c>
      <c r="H126" s="3">
        <v>10.09</v>
      </c>
      <c r="I126" s="10">
        <f t="shared" si="4"/>
        <v>4.453374123826582</v>
      </c>
      <c r="K126" s="5"/>
      <c r="L126" s="1"/>
      <c r="M126" s="1"/>
    </row>
    <row r="127" spans="1:13" x14ac:dyDescent="0.2">
      <c r="A127" s="1" t="s">
        <v>119</v>
      </c>
      <c r="B127" s="3">
        <v>136.22399999999999</v>
      </c>
      <c r="C127" s="3">
        <v>2.9420000000000002</v>
      </c>
      <c r="D127" s="3">
        <f t="shared" si="5"/>
        <v>139.166</v>
      </c>
      <c r="E127" s="5">
        <v>42962</v>
      </c>
      <c r="F127" s="3">
        <v>8.875</v>
      </c>
      <c r="G127" s="3">
        <v>10.65</v>
      </c>
      <c r="H127" s="3">
        <v>10.65</v>
      </c>
      <c r="I127" s="10">
        <f t="shared" si="4"/>
        <v>4.4013591913263532</v>
      </c>
      <c r="K127" s="5"/>
      <c r="L127" s="1"/>
      <c r="M127" s="1"/>
    </row>
    <row r="128" spans="1:13" x14ac:dyDescent="0.2">
      <c r="A128" s="1" t="s">
        <v>120</v>
      </c>
      <c r="B128" s="3">
        <v>134.54599999999999</v>
      </c>
      <c r="C128" s="3">
        <v>0.73699999999999999</v>
      </c>
      <c r="D128" s="3">
        <f t="shared" si="5"/>
        <v>135.28299999999999</v>
      </c>
      <c r="E128" s="5">
        <v>42870</v>
      </c>
      <c r="F128" s="3">
        <v>8.75</v>
      </c>
      <c r="G128" s="3">
        <v>10.77</v>
      </c>
      <c r="H128" s="3">
        <v>10.77</v>
      </c>
      <c r="I128" s="10">
        <f t="shared" si="4"/>
        <v>5.5475406270000027</v>
      </c>
      <c r="K128" s="5"/>
      <c r="L128" s="1"/>
      <c r="M128" s="1"/>
    </row>
    <row r="129" spans="1:13" x14ac:dyDescent="0.2">
      <c r="A129" s="1" t="s">
        <v>121</v>
      </c>
      <c r="B129" s="3">
        <v>117.07</v>
      </c>
      <c r="C129" s="3">
        <v>0.61099999999999999</v>
      </c>
      <c r="D129" s="3">
        <f t="shared" si="5"/>
        <v>117.681</v>
      </c>
      <c r="E129" s="5">
        <v>42505</v>
      </c>
      <c r="F129" s="3">
        <v>7.25</v>
      </c>
      <c r="G129" s="3">
        <v>10.84</v>
      </c>
      <c r="H129" s="3">
        <v>10.84</v>
      </c>
      <c r="I129" s="10">
        <f t="shared" si="4"/>
        <v>5.3324038705373162</v>
      </c>
      <c r="K129" s="5"/>
      <c r="L129" s="1"/>
      <c r="M129" s="1"/>
    </row>
    <row r="130" spans="1:13" x14ac:dyDescent="0.2">
      <c r="A130" s="1" t="s">
        <v>122</v>
      </c>
      <c r="B130" s="3">
        <v>119.93600000000001</v>
      </c>
      <c r="C130" s="3">
        <v>0.63200000000000001</v>
      </c>
      <c r="D130" s="3">
        <f t="shared" si="5"/>
        <v>120.56800000000001</v>
      </c>
      <c r="E130" s="5">
        <v>42689</v>
      </c>
      <c r="F130" s="3">
        <v>7.5</v>
      </c>
      <c r="G130" s="3">
        <v>10.93</v>
      </c>
      <c r="H130" s="3">
        <v>10.93</v>
      </c>
      <c r="I130" s="10">
        <f t="shared" si="4"/>
        <v>5.3746507401604315</v>
      </c>
      <c r="K130" s="5"/>
      <c r="L130" s="1"/>
      <c r="M130" s="1"/>
    </row>
    <row r="131" spans="1:13" x14ac:dyDescent="0.2">
      <c r="A131" s="1" t="s">
        <v>123</v>
      </c>
      <c r="B131" s="3">
        <v>139.86699999999999</v>
      </c>
      <c r="C131" s="3">
        <v>0.76900000000000002</v>
      </c>
      <c r="D131" s="3">
        <f t="shared" si="5"/>
        <v>140.636</v>
      </c>
      <c r="E131" s="5">
        <v>43235</v>
      </c>
      <c r="F131" s="3">
        <v>9.125</v>
      </c>
      <c r="G131" s="3">
        <v>10.99</v>
      </c>
      <c r="H131" s="3">
        <v>10.99</v>
      </c>
      <c r="I131" s="10">
        <f t="shared" si="4"/>
        <v>5.5617130409911004</v>
      </c>
      <c r="K131" s="5"/>
      <c r="L131" s="1"/>
      <c r="M131" s="1"/>
    </row>
    <row r="132" spans="1:13" x14ac:dyDescent="0.2">
      <c r="A132" s="1" t="s">
        <v>124</v>
      </c>
      <c r="B132" s="3">
        <v>137.547</v>
      </c>
      <c r="C132" s="3">
        <v>2.9420000000000002</v>
      </c>
      <c r="D132" s="3">
        <f t="shared" si="5"/>
        <v>140.489</v>
      </c>
      <c r="E132" s="5">
        <v>43511</v>
      </c>
      <c r="F132" s="3">
        <v>8.875</v>
      </c>
      <c r="G132" s="3">
        <v>11.1</v>
      </c>
      <c r="H132" s="3">
        <v>11.1</v>
      </c>
      <c r="I132" s="10">
        <f t="shared" si="4"/>
        <v>4.3770207845125295</v>
      </c>
      <c r="K132" s="5"/>
      <c r="L132" s="1"/>
      <c r="M132" s="1"/>
    </row>
    <row r="133" spans="1:13" x14ac:dyDescent="0.2">
      <c r="A133" s="1" t="s">
        <v>125</v>
      </c>
      <c r="B133" s="3">
        <v>138.84700000000001</v>
      </c>
      <c r="C133" s="3">
        <v>0.75800000000000001</v>
      </c>
      <c r="D133" s="3">
        <f t="shared" si="5"/>
        <v>139.60500000000002</v>
      </c>
      <c r="E133" s="5">
        <v>43419</v>
      </c>
      <c r="F133" s="3">
        <v>9</v>
      </c>
      <c r="G133" s="3">
        <v>11.17</v>
      </c>
      <c r="H133" s="3">
        <v>11.17</v>
      </c>
      <c r="I133" s="10">
        <f t="shared" si="4"/>
        <v>5.5328604903419967</v>
      </c>
      <c r="K133" s="5"/>
      <c r="L133" s="1"/>
      <c r="M133" s="1"/>
    </row>
    <row r="134" spans="1:13" x14ac:dyDescent="0.2">
      <c r="A134" s="1" t="s">
        <v>126</v>
      </c>
      <c r="B134" s="3">
        <v>128.827</v>
      </c>
      <c r="C134" s="3">
        <v>2.6930000000000001</v>
      </c>
      <c r="D134" s="3">
        <f t="shared" si="5"/>
        <v>131.52000000000001</v>
      </c>
      <c r="E134" s="5">
        <v>43692</v>
      </c>
      <c r="F134" s="3">
        <v>8.125</v>
      </c>
      <c r="G134" s="3">
        <v>11.43</v>
      </c>
      <c r="H134" s="3">
        <v>11.43</v>
      </c>
      <c r="I134" s="10">
        <f t="shared" si="4"/>
        <v>4.319659865434371</v>
      </c>
      <c r="K134" s="5"/>
      <c r="L134" s="1"/>
      <c r="M134" s="1"/>
    </row>
    <row r="135" spans="1:13" x14ac:dyDescent="0.2">
      <c r="A135" s="1" t="s">
        <v>127</v>
      </c>
      <c r="B135" s="3">
        <v>133.786</v>
      </c>
      <c r="C135" s="3">
        <v>2.8180000000000001</v>
      </c>
      <c r="D135" s="3">
        <f t="shared" si="5"/>
        <v>136.60400000000001</v>
      </c>
      <c r="E135" s="5">
        <v>43876</v>
      </c>
      <c r="F135" s="3">
        <v>8.5</v>
      </c>
      <c r="G135" s="3">
        <v>11.47</v>
      </c>
      <c r="H135" s="3">
        <v>11.47</v>
      </c>
      <c r="I135" s="10">
        <f t="shared" si="4"/>
        <v>4.3381340822398506</v>
      </c>
      <c r="K135" s="5"/>
      <c r="L135" s="1"/>
      <c r="M135" s="1"/>
    </row>
    <row r="136" spans="1:13" x14ac:dyDescent="0.2">
      <c r="A136" s="1" t="s">
        <v>128</v>
      </c>
      <c r="B136" s="3">
        <v>137.256</v>
      </c>
      <c r="C136" s="3">
        <v>2.9009999999999998</v>
      </c>
      <c r="D136" s="3">
        <f t="shared" ref="D136:D154" si="6">B136+C136</f>
        <v>140.15700000000001</v>
      </c>
      <c r="E136" s="5">
        <v>44058</v>
      </c>
      <c r="F136" s="3">
        <v>8.75</v>
      </c>
      <c r="G136" s="3">
        <v>11.54</v>
      </c>
      <c r="H136" s="3">
        <v>11.54</v>
      </c>
      <c r="I136" s="10">
        <f t="shared" si="4"/>
        <v>4.3466398040013363</v>
      </c>
      <c r="K136" s="5"/>
      <c r="L136" s="1"/>
      <c r="M136" s="1"/>
    </row>
    <row r="137" spans="1:13" x14ac:dyDescent="0.2">
      <c r="A137" s="1" t="s">
        <v>129</v>
      </c>
      <c r="B137" s="3">
        <v>137.07900000000001</v>
      </c>
      <c r="C137" s="3">
        <v>0.73699999999999999</v>
      </c>
      <c r="D137" s="3">
        <f t="shared" si="6"/>
        <v>137.816</v>
      </c>
      <c r="E137" s="5">
        <v>43966</v>
      </c>
      <c r="F137" s="3">
        <v>8.75</v>
      </c>
      <c r="G137" s="3">
        <v>11.65</v>
      </c>
      <c r="H137" s="3">
        <v>11.65</v>
      </c>
      <c r="I137" s="10">
        <f t="shared" ref="I137:I154" si="7">YIELD($A$2,E137,F137,D137,100,$A$4,$A$6)</f>
        <v>5.4648084257627225</v>
      </c>
      <c r="K137" s="5"/>
      <c r="L137" s="1"/>
      <c r="M137" s="1"/>
    </row>
    <row r="138" spans="1:13" x14ac:dyDescent="0.2">
      <c r="A138" s="1" t="s">
        <v>130</v>
      </c>
      <c r="B138" s="3">
        <v>126.63500000000001</v>
      </c>
      <c r="C138" s="3">
        <v>2.61</v>
      </c>
      <c r="D138" s="3">
        <f t="shared" si="6"/>
        <v>129.245</v>
      </c>
      <c r="E138" s="5">
        <v>44242</v>
      </c>
      <c r="F138" s="3">
        <v>7.875</v>
      </c>
      <c r="G138" s="3">
        <v>11.91</v>
      </c>
      <c r="H138" s="3">
        <v>11.91</v>
      </c>
      <c r="I138" s="10">
        <f t="shared" si="7"/>
        <v>4.2842369719777675</v>
      </c>
      <c r="K138" s="5"/>
      <c r="L138" s="1"/>
      <c r="M138" s="1"/>
    </row>
    <row r="139" spans="1:13" x14ac:dyDescent="0.2">
      <c r="A139" s="1" t="s">
        <v>131</v>
      </c>
      <c r="B139" s="3">
        <v>130.066</v>
      </c>
      <c r="C139" s="3">
        <v>2.6930000000000001</v>
      </c>
      <c r="D139" s="3">
        <f t="shared" si="6"/>
        <v>132.75900000000001</v>
      </c>
      <c r="E139" s="5">
        <v>44423</v>
      </c>
      <c r="F139" s="3">
        <v>8.125</v>
      </c>
      <c r="G139" s="3">
        <v>11.97</v>
      </c>
      <c r="H139" s="3">
        <v>11.97</v>
      </c>
      <c r="I139" s="10">
        <f t="shared" si="7"/>
        <v>4.2955932072581966</v>
      </c>
      <c r="K139" s="5"/>
      <c r="L139" s="1"/>
      <c r="M139" s="1"/>
    </row>
    <row r="140" spans="1:13" x14ac:dyDescent="0.2">
      <c r="A140" s="1" t="s">
        <v>132</v>
      </c>
      <c r="B140" s="3">
        <v>129.91200000000001</v>
      </c>
      <c r="C140" s="3">
        <v>0.68400000000000005</v>
      </c>
      <c r="D140" s="3">
        <f t="shared" si="6"/>
        <v>130.596</v>
      </c>
      <c r="E140" s="5">
        <v>44331</v>
      </c>
      <c r="F140" s="3">
        <v>8.125</v>
      </c>
      <c r="G140" s="3">
        <v>12.09</v>
      </c>
      <c r="H140" s="3">
        <v>12.09</v>
      </c>
      <c r="I140" s="10">
        <f t="shared" si="7"/>
        <v>5.3752996437921023</v>
      </c>
      <c r="K140" s="5"/>
      <c r="L140" s="1"/>
      <c r="M140" s="1"/>
    </row>
    <row r="141" spans="1:13" x14ac:dyDescent="0.2">
      <c r="A141" s="1" t="s">
        <v>133</v>
      </c>
      <c r="B141" s="3">
        <v>128.613</v>
      </c>
      <c r="C141" s="3">
        <v>0.67400000000000004</v>
      </c>
      <c r="D141" s="3">
        <f t="shared" si="6"/>
        <v>129.28700000000001</v>
      </c>
      <c r="E141" s="5">
        <v>44515</v>
      </c>
      <c r="F141" s="3">
        <v>8</v>
      </c>
      <c r="G141" s="3">
        <v>12.25</v>
      </c>
      <c r="H141" s="3">
        <v>12.25</v>
      </c>
      <c r="I141" s="10">
        <f t="shared" si="7"/>
        <v>5.3515318654147013</v>
      </c>
      <c r="K141" s="5"/>
      <c r="L141" s="1"/>
      <c r="M141" s="1"/>
    </row>
    <row r="142" spans="1:13" x14ac:dyDescent="0.2">
      <c r="A142" s="1" t="s">
        <v>134</v>
      </c>
      <c r="B142" s="3">
        <v>119.346</v>
      </c>
      <c r="C142" s="3">
        <v>2.403</v>
      </c>
      <c r="D142" s="3">
        <f t="shared" si="6"/>
        <v>121.74900000000001</v>
      </c>
      <c r="E142" s="5">
        <v>44788</v>
      </c>
      <c r="F142" s="3">
        <v>7.25</v>
      </c>
      <c r="G142" s="3">
        <v>12.49</v>
      </c>
      <c r="H142" s="3">
        <v>12.49</v>
      </c>
      <c r="I142" s="10">
        <f t="shared" si="7"/>
        <v>4.2254516477999751</v>
      </c>
      <c r="K142" s="5"/>
      <c r="L142" s="1"/>
      <c r="M142" s="1"/>
    </row>
    <row r="143" spans="1:13" x14ac:dyDescent="0.2">
      <c r="A143" s="1" t="s">
        <v>135</v>
      </c>
      <c r="B143" s="3">
        <v>124.328</v>
      </c>
      <c r="C143" s="3">
        <v>0.64200000000000002</v>
      </c>
      <c r="D143" s="3">
        <f t="shared" si="6"/>
        <v>124.97</v>
      </c>
      <c r="E143" s="5">
        <v>44880</v>
      </c>
      <c r="F143" s="3">
        <v>7.625</v>
      </c>
      <c r="G143" s="3">
        <v>12.62</v>
      </c>
      <c r="H143" s="3">
        <v>12.62</v>
      </c>
      <c r="I143" s="10">
        <f t="shared" si="7"/>
        <v>5.290397167923552</v>
      </c>
      <c r="K143" s="5"/>
      <c r="L143" s="1"/>
      <c r="M143" s="1"/>
    </row>
    <row r="144" spans="1:13" x14ac:dyDescent="0.2">
      <c r="A144" s="1" t="s">
        <v>136</v>
      </c>
      <c r="B144" s="3">
        <v>117.92400000000001</v>
      </c>
      <c r="C144" s="3">
        <v>2.3620000000000001</v>
      </c>
      <c r="D144" s="3">
        <f t="shared" si="6"/>
        <v>120.286</v>
      </c>
      <c r="E144" s="5">
        <v>44972</v>
      </c>
      <c r="F144" s="3">
        <v>7.125</v>
      </c>
      <c r="G144" s="3">
        <v>12.66</v>
      </c>
      <c r="H144" s="3">
        <v>12.66</v>
      </c>
      <c r="I144" s="10">
        <f t="shared" si="7"/>
        <v>4.2118839801846679</v>
      </c>
      <c r="K144" s="5"/>
      <c r="L144" s="1"/>
      <c r="M144" s="1"/>
    </row>
    <row r="145" spans="1:13" x14ac:dyDescent="0.2">
      <c r="A145" s="1" t="s">
        <v>137</v>
      </c>
      <c r="B145" s="3">
        <v>125.441</v>
      </c>
      <c r="C145" s="3">
        <v>2.528</v>
      </c>
      <c r="D145" s="3">
        <f t="shared" si="6"/>
        <v>127.96900000000001</v>
      </c>
      <c r="E145" s="5">
        <v>45703</v>
      </c>
      <c r="F145" s="3">
        <v>7.625</v>
      </c>
      <c r="G145" s="3">
        <v>12.96</v>
      </c>
      <c r="H145" s="3">
        <v>12.96</v>
      </c>
      <c r="I145" s="10">
        <f t="shared" si="7"/>
        <v>4.2269985013547808</v>
      </c>
      <c r="K145" s="5"/>
      <c r="L145" s="1"/>
      <c r="M145" s="1"/>
    </row>
    <row r="146" spans="1:13" x14ac:dyDescent="0.2">
      <c r="A146" s="1" t="s">
        <v>138</v>
      </c>
      <c r="B146" s="3">
        <v>106.682</v>
      </c>
      <c r="C146" s="3">
        <v>2.0720000000000001</v>
      </c>
      <c r="D146" s="3">
        <f t="shared" si="6"/>
        <v>108.754</v>
      </c>
      <c r="E146" s="5">
        <v>45153</v>
      </c>
      <c r="F146" s="3">
        <v>6.25</v>
      </c>
      <c r="G146" s="3">
        <v>13.12</v>
      </c>
      <c r="H146" s="3">
        <v>13.12</v>
      </c>
      <c r="I146" s="10">
        <f t="shared" si="7"/>
        <v>4.1346421289147033</v>
      </c>
      <c r="K146" s="5"/>
      <c r="L146" s="1"/>
      <c r="M146" s="1"/>
    </row>
    <row r="147" spans="1:13" x14ac:dyDescent="0.2">
      <c r="A147" s="1" t="s">
        <v>139</v>
      </c>
      <c r="B147" s="3">
        <v>123.639</v>
      </c>
      <c r="C147" s="3">
        <v>0.63200000000000001</v>
      </c>
      <c r="D147" s="3">
        <f t="shared" si="6"/>
        <v>124.271</v>
      </c>
      <c r="E147" s="5">
        <v>45611</v>
      </c>
      <c r="F147" s="3">
        <v>7.5</v>
      </c>
      <c r="G147" s="3">
        <v>13.14</v>
      </c>
      <c r="H147" s="3">
        <v>13.14</v>
      </c>
      <c r="I147" s="10">
        <f t="shared" si="7"/>
        <v>5.2432256055252227</v>
      </c>
      <c r="K147" s="5"/>
      <c r="L147" s="1"/>
      <c r="M147" s="1"/>
    </row>
    <row r="148" spans="1:13" x14ac:dyDescent="0.2">
      <c r="A148" s="1" t="s">
        <v>140</v>
      </c>
      <c r="B148" s="3">
        <v>115.393</v>
      </c>
      <c r="C148" s="3">
        <v>2.2789999999999999</v>
      </c>
      <c r="D148" s="3">
        <f t="shared" si="6"/>
        <v>117.672</v>
      </c>
      <c r="E148" s="5">
        <v>45884</v>
      </c>
      <c r="F148" s="3">
        <v>6.875</v>
      </c>
      <c r="G148" s="3">
        <v>13.32</v>
      </c>
      <c r="H148" s="3">
        <v>13.32</v>
      </c>
      <c r="I148" s="10">
        <f t="shared" si="7"/>
        <v>4.1767434302278899</v>
      </c>
      <c r="K148" s="5"/>
      <c r="L148" s="1"/>
      <c r="M148" s="1"/>
    </row>
    <row r="149" spans="1:13" x14ac:dyDescent="0.2">
      <c r="A149" s="1" t="s">
        <v>141</v>
      </c>
      <c r="B149" s="3">
        <v>114.01300000000001</v>
      </c>
      <c r="C149" s="3">
        <v>2.238</v>
      </c>
      <c r="D149" s="3">
        <f t="shared" si="6"/>
        <v>116.251</v>
      </c>
      <c r="E149" s="5">
        <v>46249</v>
      </c>
      <c r="F149" s="3">
        <v>6.75</v>
      </c>
      <c r="G149" s="3">
        <v>13.58</v>
      </c>
      <c r="H149" s="3">
        <v>13.58</v>
      </c>
      <c r="I149" s="10">
        <f t="shared" si="7"/>
        <v>4.160912627514274</v>
      </c>
      <c r="K149" s="5"/>
      <c r="L149" s="1"/>
      <c r="M149" s="1"/>
    </row>
    <row r="150" spans="1:13" x14ac:dyDescent="0.2">
      <c r="A150" s="1" t="s">
        <v>142</v>
      </c>
      <c r="B150" s="3">
        <v>112.54900000000001</v>
      </c>
      <c r="C150" s="3">
        <v>2.1960000000000002</v>
      </c>
      <c r="D150" s="3">
        <f t="shared" si="6"/>
        <v>114.745</v>
      </c>
      <c r="E150" s="5">
        <v>46433</v>
      </c>
      <c r="F150" s="3">
        <v>6.625</v>
      </c>
      <c r="G150" s="3">
        <v>13.74</v>
      </c>
      <c r="H150" s="3">
        <v>13.74</v>
      </c>
      <c r="I150" s="10">
        <f t="shared" si="7"/>
        <v>4.1464881287225737</v>
      </c>
      <c r="K150" s="5"/>
      <c r="L150" s="1"/>
      <c r="M150" s="1"/>
    </row>
    <row r="151" spans="1:13" x14ac:dyDescent="0.2">
      <c r="A151" s="1" t="s">
        <v>143</v>
      </c>
      <c r="B151" s="3">
        <v>103.65900000000001</v>
      </c>
      <c r="C151" s="3">
        <v>1.9890000000000001</v>
      </c>
      <c r="D151" s="3">
        <f t="shared" si="6"/>
        <v>105.64800000000001</v>
      </c>
      <c r="E151" s="5">
        <v>46068</v>
      </c>
      <c r="F151" s="3">
        <v>6</v>
      </c>
      <c r="G151" s="3">
        <v>13.8</v>
      </c>
      <c r="H151" s="3">
        <v>13.8</v>
      </c>
      <c r="I151" s="10">
        <f t="shared" si="7"/>
        <v>4.104461573525362</v>
      </c>
      <c r="K151" s="5"/>
      <c r="L151" s="1"/>
      <c r="M151" s="1"/>
    </row>
    <row r="152" spans="1:13" x14ac:dyDescent="0.2">
      <c r="A152" s="1" t="s">
        <v>144</v>
      </c>
      <c r="B152" s="3">
        <v>110.65900000000001</v>
      </c>
      <c r="C152" s="3">
        <v>0.54800000000000004</v>
      </c>
      <c r="D152" s="3">
        <f t="shared" si="6"/>
        <v>111.20700000000001</v>
      </c>
      <c r="E152" s="5">
        <v>46341</v>
      </c>
      <c r="F152" s="3">
        <v>6.5</v>
      </c>
      <c r="G152" s="3">
        <v>13.93</v>
      </c>
      <c r="H152" s="3">
        <v>13.93</v>
      </c>
      <c r="I152" s="10">
        <f t="shared" si="7"/>
        <v>5.1066420035238167</v>
      </c>
      <c r="K152" s="5"/>
      <c r="L152" s="1"/>
      <c r="M152" s="1"/>
    </row>
    <row r="153" spans="1:13" x14ac:dyDescent="0.2">
      <c r="A153" s="1" t="s">
        <v>145</v>
      </c>
      <c r="B153" s="3">
        <v>109.428</v>
      </c>
      <c r="C153" s="3">
        <v>2.113</v>
      </c>
      <c r="D153" s="3">
        <f t="shared" si="6"/>
        <v>111.541</v>
      </c>
      <c r="E153" s="5">
        <v>46614</v>
      </c>
      <c r="F153" s="3">
        <v>6.375</v>
      </c>
      <c r="G153" s="3">
        <v>13.96</v>
      </c>
      <c r="H153" s="3">
        <v>13.96</v>
      </c>
      <c r="I153" s="10">
        <f t="shared" si="7"/>
        <v>4.1206215144134219</v>
      </c>
      <c r="K153" s="5"/>
      <c r="L153" s="1"/>
      <c r="M153" s="1"/>
    </row>
    <row r="154" spans="1:13" x14ac:dyDescent="0.2">
      <c r="A154" s="1" t="s">
        <v>146</v>
      </c>
      <c r="B154" s="3">
        <v>106.72499999999999</v>
      </c>
      <c r="C154" s="3">
        <v>0.51600000000000001</v>
      </c>
      <c r="D154" s="3">
        <f t="shared" si="6"/>
        <v>107.241</v>
      </c>
      <c r="E154" s="5">
        <v>46706</v>
      </c>
      <c r="F154" s="3">
        <v>6.125</v>
      </c>
      <c r="G154" s="3">
        <v>14.37</v>
      </c>
      <c r="H154" s="3">
        <v>14.37</v>
      </c>
      <c r="I154" s="10">
        <f t="shared" si="7"/>
        <v>5.0097412345129513</v>
      </c>
      <c r="K154" s="5"/>
      <c r="L154" s="1"/>
      <c r="M154" s="1"/>
    </row>
  </sheetData>
  <phoneticPr fontId="2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"/>
  <sheetViews>
    <sheetView workbookViewId="0">
      <selection activeCell="P18" sqref="P18"/>
    </sheetView>
  </sheetViews>
  <sheetFormatPr defaultRowHeight="12.75" x14ac:dyDescent="0.2"/>
  <sheetData>
    <row r="1" spans="1:2" x14ac:dyDescent="0.2">
      <c r="B1" t="s">
        <v>411</v>
      </c>
    </row>
    <row r="2" spans="1:2" x14ac:dyDescent="0.2">
      <c r="A2" s="11" t="s">
        <v>411</v>
      </c>
      <c r="B2">
        <v>1</v>
      </c>
    </row>
    <row r="3" spans="1:2" x14ac:dyDescent="0.2">
      <c r="A3" s="11" t="s">
        <v>412</v>
      </c>
      <c r="B3">
        <v>0.60871699999999995</v>
      </c>
    </row>
    <row r="4" spans="1:2" x14ac:dyDescent="0.2">
      <c r="A4" s="11" t="s">
        <v>413</v>
      </c>
      <c r="B4">
        <v>0.70382900000000004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01"/>
  <sheetViews>
    <sheetView workbookViewId="0">
      <selection activeCell="A102" sqref="A102:D501"/>
    </sheetView>
  </sheetViews>
  <sheetFormatPr defaultRowHeight="12.75" x14ac:dyDescent="0.2"/>
  <sheetData>
    <row r="1" spans="1:4" x14ac:dyDescent="0.2">
      <c r="B1" s="11" t="s">
        <v>411</v>
      </c>
      <c r="C1" s="11" t="s">
        <v>412</v>
      </c>
      <c r="D1" s="11" t="s">
        <v>413</v>
      </c>
    </row>
    <row r="2" spans="1:4" x14ac:dyDescent="0.2">
      <c r="A2" s="11" t="s">
        <v>296</v>
      </c>
      <c r="B2">
        <v>1</v>
      </c>
      <c r="C2">
        <v>0.61138499999999996</v>
      </c>
      <c r="D2">
        <v>0.70750999999999997</v>
      </c>
    </row>
    <row r="3" spans="1:4" x14ac:dyDescent="0.2">
      <c r="A3" s="11" t="s">
        <v>297</v>
      </c>
      <c r="B3">
        <v>1</v>
      </c>
      <c r="C3">
        <v>0.61017399999999999</v>
      </c>
      <c r="D3">
        <v>0.70734399999999997</v>
      </c>
    </row>
    <row r="4" spans="1:4" x14ac:dyDescent="0.2">
      <c r="A4" s="11" t="s">
        <v>298</v>
      </c>
      <c r="B4">
        <v>1</v>
      </c>
      <c r="C4">
        <v>0.61472300000000002</v>
      </c>
      <c r="D4">
        <v>0.70929900000000001</v>
      </c>
    </row>
    <row r="5" spans="1:4" x14ac:dyDescent="0.2">
      <c r="A5" s="11" t="s">
        <v>299</v>
      </c>
      <c r="B5">
        <v>1</v>
      </c>
      <c r="C5">
        <v>0.60926599999999997</v>
      </c>
      <c r="D5">
        <v>0.70387699999999997</v>
      </c>
    </row>
    <row r="6" spans="1:4" x14ac:dyDescent="0.2">
      <c r="A6" s="11" t="s">
        <v>300</v>
      </c>
      <c r="B6">
        <v>1</v>
      </c>
      <c r="C6">
        <v>0.61185999999999996</v>
      </c>
      <c r="D6">
        <v>0.7097</v>
      </c>
    </row>
    <row r="7" spans="1:4" x14ac:dyDescent="0.2">
      <c r="A7" s="11" t="s">
        <v>301</v>
      </c>
      <c r="B7">
        <v>1</v>
      </c>
      <c r="C7">
        <v>0.605881</v>
      </c>
      <c r="D7">
        <v>0.70286000000000004</v>
      </c>
    </row>
    <row r="8" spans="1:4" x14ac:dyDescent="0.2">
      <c r="A8" s="11" t="s">
        <v>302</v>
      </c>
      <c r="B8">
        <v>1</v>
      </c>
      <c r="C8">
        <v>0.60665400000000003</v>
      </c>
      <c r="D8">
        <v>0.70197299999999996</v>
      </c>
    </row>
    <row r="9" spans="1:4" x14ac:dyDescent="0.2">
      <c r="A9" s="11" t="s">
        <v>303</v>
      </c>
      <c r="B9">
        <v>1</v>
      </c>
      <c r="C9">
        <v>0.611873</v>
      </c>
      <c r="D9">
        <v>0.70529500000000001</v>
      </c>
    </row>
    <row r="10" spans="1:4" x14ac:dyDescent="0.2">
      <c r="A10" s="11" t="s">
        <v>304</v>
      </c>
      <c r="B10">
        <v>1</v>
      </c>
      <c r="C10">
        <v>0.61639100000000002</v>
      </c>
      <c r="D10">
        <v>0.71351799999999999</v>
      </c>
    </row>
    <row r="11" spans="1:4" x14ac:dyDescent="0.2">
      <c r="A11" s="11" t="s">
        <v>305</v>
      </c>
      <c r="B11">
        <v>1</v>
      </c>
      <c r="C11">
        <v>0.60917699999999997</v>
      </c>
      <c r="D11">
        <v>0.70329900000000001</v>
      </c>
    </row>
    <row r="12" spans="1:4" x14ac:dyDescent="0.2">
      <c r="A12" s="11" t="s">
        <v>306</v>
      </c>
      <c r="B12">
        <v>1</v>
      </c>
      <c r="C12">
        <v>0.60328000000000004</v>
      </c>
      <c r="D12">
        <v>0.69847400000000004</v>
      </c>
    </row>
    <row r="13" spans="1:4" x14ac:dyDescent="0.2">
      <c r="A13" s="11" t="s">
        <v>307</v>
      </c>
      <c r="B13">
        <v>1</v>
      </c>
      <c r="C13">
        <v>0.60684400000000005</v>
      </c>
      <c r="D13">
        <v>0.70117300000000005</v>
      </c>
    </row>
    <row r="14" spans="1:4" x14ac:dyDescent="0.2">
      <c r="A14" s="11" t="s">
        <v>308</v>
      </c>
      <c r="B14">
        <v>1</v>
      </c>
      <c r="C14">
        <v>0.615649</v>
      </c>
      <c r="D14">
        <v>0.71426699999999999</v>
      </c>
    </row>
    <row r="15" spans="1:4" x14ac:dyDescent="0.2">
      <c r="A15" s="11" t="s">
        <v>309</v>
      </c>
      <c r="B15">
        <v>1</v>
      </c>
      <c r="C15">
        <v>0.60511599999999999</v>
      </c>
      <c r="D15">
        <v>0.703592</v>
      </c>
    </row>
    <row r="16" spans="1:4" x14ac:dyDescent="0.2">
      <c r="A16" s="11" t="s">
        <v>310</v>
      </c>
      <c r="B16">
        <v>1</v>
      </c>
      <c r="C16">
        <v>0.60550899999999996</v>
      </c>
      <c r="D16">
        <v>0.69876799999999994</v>
      </c>
    </row>
    <row r="17" spans="1:4" x14ac:dyDescent="0.2">
      <c r="A17" s="11" t="s">
        <v>311</v>
      </c>
      <c r="B17">
        <v>1</v>
      </c>
      <c r="C17">
        <v>0.60193700000000006</v>
      </c>
      <c r="D17">
        <v>0.69613400000000003</v>
      </c>
    </row>
    <row r="18" spans="1:4" x14ac:dyDescent="0.2">
      <c r="A18" s="11" t="s">
        <v>312</v>
      </c>
      <c r="B18">
        <v>1</v>
      </c>
      <c r="C18">
        <v>0.62022999999999995</v>
      </c>
      <c r="D18">
        <v>0.71836100000000003</v>
      </c>
    </row>
    <row r="19" spans="1:4" x14ac:dyDescent="0.2">
      <c r="A19" s="11" t="s">
        <v>313</v>
      </c>
      <c r="B19">
        <v>1</v>
      </c>
      <c r="C19">
        <v>0.60717399999999999</v>
      </c>
      <c r="D19">
        <v>0.70440700000000001</v>
      </c>
    </row>
    <row r="20" spans="1:4" x14ac:dyDescent="0.2">
      <c r="A20" s="11" t="s">
        <v>314</v>
      </c>
      <c r="B20">
        <v>1</v>
      </c>
      <c r="C20">
        <v>0.60284499999999996</v>
      </c>
      <c r="D20">
        <v>0.69665900000000003</v>
      </c>
    </row>
    <row r="21" spans="1:4" x14ac:dyDescent="0.2">
      <c r="A21" s="11" t="s">
        <v>315</v>
      </c>
      <c r="B21">
        <v>1</v>
      </c>
      <c r="C21">
        <v>0.60918700000000003</v>
      </c>
      <c r="D21">
        <v>0.70881700000000003</v>
      </c>
    </row>
    <row r="22" spans="1:4" x14ac:dyDescent="0.2">
      <c r="A22" s="11" t="s">
        <v>316</v>
      </c>
      <c r="B22">
        <v>1</v>
      </c>
      <c r="C22">
        <v>0.61911799999999995</v>
      </c>
      <c r="D22">
        <v>0.71870599999999996</v>
      </c>
    </row>
    <row r="23" spans="1:4" x14ac:dyDescent="0.2">
      <c r="A23" s="11" t="s">
        <v>317</v>
      </c>
      <c r="B23">
        <v>1</v>
      </c>
      <c r="C23">
        <v>0.61485400000000001</v>
      </c>
      <c r="D23">
        <v>0.706152</v>
      </c>
    </row>
    <row r="24" spans="1:4" x14ac:dyDescent="0.2">
      <c r="A24" s="11" t="s">
        <v>318</v>
      </c>
      <c r="B24">
        <v>1</v>
      </c>
      <c r="C24">
        <v>0.61720900000000001</v>
      </c>
      <c r="D24">
        <v>0.709094</v>
      </c>
    </row>
    <row r="25" spans="1:4" x14ac:dyDescent="0.2">
      <c r="A25" s="11" t="s">
        <v>319</v>
      </c>
      <c r="B25">
        <v>1</v>
      </c>
      <c r="C25">
        <v>0.61712900000000004</v>
      </c>
      <c r="D25">
        <v>0.71789099999999995</v>
      </c>
    </row>
    <row r="26" spans="1:4" x14ac:dyDescent="0.2">
      <c r="A26" s="11" t="s">
        <v>320</v>
      </c>
      <c r="B26">
        <v>1</v>
      </c>
      <c r="C26">
        <v>0.603827</v>
      </c>
      <c r="D26">
        <v>0.69980600000000004</v>
      </c>
    </row>
    <row r="27" spans="1:4" x14ac:dyDescent="0.2">
      <c r="A27" s="11" t="s">
        <v>321</v>
      </c>
      <c r="B27">
        <v>1</v>
      </c>
      <c r="C27">
        <v>0.60541400000000001</v>
      </c>
      <c r="D27">
        <v>0.70295099999999999</v>
      </c>
    </row>
    <row r="28" spans="1:4" x14ac:dyDescent="0.2">
      <c r="A28" s="11" t="s">
        <v>322</v>
      </c>
      <c r="B28">
        <v>1</v>
      </c>
      <c r="C28">
        <v>0.61796600000000002</v>
      </c>
      <c r="D28">
        <v>0.71849399999999997</v>
      </c>
    </row>
    <row r="29" spans="1:4" x14ac:dyDescent="0.2">
      <c r="A29" s="11" t="s">
        <v>323</v>
      </c>
      <c r="B29">
        <v>1</v>
      </c>
      <c r="C29">
        <v>0.60511199999999998</v>
      </c>
      <c r="D29">
        <v>0.70329799999999998</v>
      </c>
    </row>
    <row r="30" spans="1:4" x14ac:dyDescent="0.2">
      <c r="A30" s="11" t="s">
        <v>324</v>
      </c>
      <c r="B30">
        <v>1</v>
      </c>
      <c r="C30">
        <v>0.60262400000000005</v>
      </c>
      <c r="D30">
        <v>0.69855699999999998</v>
      </c>
    </row>
    <row r="31" spans="1:4" x14ac:dyDescent="0.2">
      <c r="A31" s="11" t="s">
        <v>325</v>
      </c>
      <c r="B31">
        <v>1</v>
      </c>
      <c r="C31">
        <v>0.62022999999999995</v>
      </c>
      <c r="D31">
        <v>0.71836100000000003</v>
      </c>
    </row>
    <row r="32" spans="1:4" x14ac:dyDescent="0.2">
      <c r="A32" s="11" t="s">
        <v>326</v>
      </c>
      <c r="B32">
        <v>1</v>
      </c>
      <c r="C32">
        <v>0.60634600000000005</v>
      </c>
      <c r="D32">
        <v>0.70539399999999997</v>
      </c>
    </row>
    <row r="33" spans="1:4" x14ac:dyDescent="0.2">
      <c r="A33" s="11" t="s">
        <v>327</v>
      </c>
      <c r="B33">
        <v>1</v>
      </c>
      <c r="C33">
        <v>0.61197500000000005</v>
      </c>
      <c r="D33">
        <v>0.70367900000000005</v>
      </c>
    </row>
    <row r="34" spans="1:4" x14ac:dyDescent="0.2">
      <c r="A34" s="11" t="s">
        <v>328</v>
      </c>
      <c r="B34">
        <v>1</v>
      </c>
      <c r="C34">
        <v>0.62115500000000001</v>
      </c>
      <c r="D34">
        <v>0.72028099999999995</v>
      </c>
    </row>
    <row r="35" spans="1:4" x14ac:dyDescent="0.2">
      <c r="A35" s="11" t="s">
        <v>329</v>
      </c>
      <c r="B35">
        <v>1</v>
      </c>
      <c r="C35">
        <v>0.61828700000000003</v>
      </c>
      <c r="D35">
        <v>0.71166499999999999</v>
      </c>
    </row>
    <row r="36" spans="1:4" x14ac:dyDescent="0.2">
      <c r="A36" s="11" t="s">
        <v>330</v>
      </c>
      <c r="B36">
        <v>1</v>
      </c>
      <c r="C36">
        <v>0.60943999999999998</v>
      </c>
      <c r="D36">
        <v>0.71146399999999999</v>
      </c>
    </row>
    <row r="37" spans="1:4" x14ac:dyDescent="0.2">
      <c r="A37" s="11" t="s">
        <v>331</v>
      </c>
      <c r="B37">
        <v>1</v>
      </c>
      <c r="C37">
        <v>0.61544500000000002</v>
      </c>
      <c r="D37">
        <v>0.71835300000000002</v>
      </c>
    </row>
    <row r="38" spans="1:4" x14ac:dyDescent="0.2">
      <c r="A38" s="11" t="s">
        <v>332</v>
      </c>
      <c r="B38">
        <v>1</v>
      </c>
      <c r="C38">
        <v>0.62224900000000005</v>
      </c>
      <c r="D38">
        <v>0.719055</v>
      </c>
    </row>
    <row r="39" spans="1:4" x14ac:dyDescent="0.2">
      <c r="A39" s="11" t="s">
        <v>333</v>
      </c>
      <c r="B39">
        <v>1</v>
      </c>
      <c r="C39">
        <v>0.61119500000000004</v>
      </c>
      <c r="D39">
        <v>0.700739</v>
      </c>
    </row>
    <row r="40" spans="1:4" x14ac:dyDescent="0.2">
      <c r="A40" s="11" t="s">
        <v>334</v>
      </c>
      <c r="B40">
        <v>1</v>
      </c>
      <c r="C40">
        <v>0.60821000000000003</v>
      </c>
      <c r="D40">
        <v>0.70926400000000001</v>
      </c>
    </row>
    <row r="41" spans="1:4" x14ac:dyDescent="0.2">
      <c r="A41" s="11" t="s">
        <v>335</v>
      </c>
      <c r="B41">
        <v>1</v>
      </c>
      <c r="C41">
        <v>0.61800500000000003</v>
      </c>
      <c r="D41">
        <v>0.72118300000000002</v>
      </c>
    </row>
    <row r="42" spans="1:4" x14ac:dyDescent="0.2">
      <c r="A42" s="11" t="s">
        <v>336</v>
      </c>
      <c r="B42">
        <v>1</v>
      </c>
      <c r="C42">
        <v>0.62340399999999996</v>
      </c>
      <c r="D42">
        <v>0.72293700000000005</v>
      </c>
    </row>
    <row r="43" spans="1:4" x14ac:dyDescent="0.2">
      <c r="A43" s="11" t="s">
        <v>337</v>
      </c>
      <c r="B43">
        <v>1</v>
      </c>
      <c r="C43">
        <v>0.62493399999999999</v>
      </c>
      <c r="D43">
        <v>0.722607</v>
      </c>
    </row>
    <row r="44" spans="1:4" x14ac:dyDescent="0.2">
      <c r="A44" s="11" t="s">
        <v>338</v>
      </c>
      <c r="B44">
        <v>1</v>
      </c>
      <c r="C44">
        <v>0.59977199999999997</v>
      </c>
      <c r="D44">
        <v>0.69807399999999997</v>
      </c>
    </row>
    <row r="45" spans="1:4" x14ac:dyDescent="0.2">
      <c r="A45" s="11" t="s">
        <v>339</v>
      </c>
      <c r="B45">
        <v>1</v>
      </c>
      <c r="C45">
        <v>0.619703</v>
      </c>
      <c r="D45">
        <v>0.71088300000000004</v>
      </c>
    </row>
    <row r="46" spans="1:4" x14ac:dyDescent="0.2">
      <c r="A46" s="11" t="s">
        <v>340</v>
      </c>
      <c r="B46">
        <v>1</v>
      </c>
      <c r="C46">
        <v>0.62680199999999997</v>
      </c>
      <c r="D46">
        <v>0.72241599999999995</v>
      </c>
    </row>
    <row r="47" spans="1:4" x14ac:dyDescent="0.2">
      <c r="A47" s="11" t="s">
        <v>341</v>
      </c>
      <c r="B47">
        <v>1</v>
      </c>
      <c r="C47">
        <v>0.62192499999999995</v>
      </c>
      <c r="D47">
        <v>0.72440899999999997</v>
      </c>
    </row>
    <row r="48" spans="1:4" x14ac:dyDescent="0.2">
      <c r="A48" s="11" t="s">
        <v>342</v>
      </c>
      <c r="B48">
        <v>1</v>
      </c>
      <c r="C48">
        <v>0.61701499999999998</v>
      </c>
      <c r="D48">
        <v>0.72036800000000001</v>
      </c>
    </row>
    <row r="49" spans="1:4" x14ac:dyDescent="0.2">
      <c r="A49" s="11" t="s">
        <v>343</v>
      </c>
      <c r="B49">
        <v>1</v>
      </c>
      <c r="C49">
        <v>0.60851599999999995</v>
      </c>
      <c r="D49">
        <v>0.71042499999999997</v>
      </c>
    </row>
    <row r="50" spans="1:4" x14ac:dyDescent="0.2">
      <c r="A50" s="11" t="s">
        <v>344</v>
      </c>
      <c r="B50">
        <v>1</v>
      </c>
      <c r="C50">
        <v>0.62419599999999997</v>
      </c>
      <c r="D50">
        <v>0.72361200000000003</v>
      </c>
    </row>
    <row r="51" spans="1:4" x14ac:dyDescent="0.2">
      <c r="A51" s="11" t="s">
        <v>345</v>
      </c>
      <c r="B51">
        <v>1</v>
      </c>
      <c r="C51">
        <v>0.60808499999999999</v>
      </c>
      <c r="D51">
        <v>0.69685900000000001</v>
      </c>
    </row>
    <row r="52" spans="1:4" x14ac:dyDescent="0.2">
      <c r="A52" s="11" t="s">
        <v>346</v>
      </c>
      <c r="B52">
        <v>1</v>
      </c>
      <c r="C52">
        <v>0.62770300000000001</v>
      </c>
      <c r="D52">
        <v>0.72385200000000005</v>
      </c>
    </row>
    <row r="53" spans="1:4" x14ac:dyDescent="0.2">
      <c r="A53" s="11" t="s">
        <v>347</v>
      </c>
      <c r="B53">
        <v>1</v>
      </c>
      <c r="C53">
        <v>0.60698399999999997</v>
      </c>
      <c r="D53">
        <v>0.69484199999999996</v>
      </c>
    </row>
    <row r="54" spans="1:4" x14ac:dyDescent="0.2">
      <c r="A54" s="11" t="s">
        <v>348</v>
      </c>
      <c r="B54">
        <v>1</v>
      </c>
      <c r="C54">
        <v>0.61047899999999999</v>
      </c>
      <c r="D54">
        <v>0.71382100000000004</v>
      </c>
    </row>
    <row r="55" spans="1:4" x14ac:dyDescent="0.2">
      <c r="A55" s="11" t="s">
        <v>349</v>
      </c>
      <c r="B55">
        <v>1</v>
      </c>
      <c r="C55">
        <v>0.59885500000000003</v>
      </c>
      <c r="D55">
        <v>0.69888300000000003</v>
      </c>
    </row>
    <row r="56" spans="1:4" x14ac:dyDescent="0.2">
      <c r="A56" s="11" t="s">
        <v>350</v>
      </c>
      <c r="B56">
        <v>1</v>
      </c>
      <c r="C56">
        <v>0.62813699999999995</v>
      </c>
      <c r="D56">
        <v>0.72709900000000005</v>
      </c>
    </row>
    <row r="57" spans="1:4" x14ac:dyDescent="0.2">
      <c r="A57" s="11" t="s">
        <v>351</v>
      </c>
      <c r="B57">
        <v>1</v>
      </c>
      <c r="C57">
        <v>0.61732600000000004</v>
      </c>
      <c r="D57">
        <v>0.70866700000000005</v>
      </c>
    </row>
    <row r="58" spans="1:4" x14ac:dyDescent="0.2">
      <c r="A58" s="11" t="s">
        <v>352</v>
      </c>
      <c r="B58">
        <v>1</v>
      </c>
      <c r="C58">
        <v>0.62314599999999998</v>
      </c>
      <c r="D58">
        <v>0.71778200000000003</v>
      </c>
    </row>
    <row r="59" spans="1:4" x14ac:dyDescent="0.2">
      <c r="A59" s="11" t="s">
        <v>353</v>
      </c>
      <c r="B59">
        <v>1</v>
      </c>
      <c r="C59">
        <v>0.59992299999999998</v>
      </c>
      <c r="D59">
        <v>0.68862699999999999</v>
      </c>
    </row>
    <row r="60" spans="1:4" x14ac:dyDescent="0.2">
      <c r="A60" s="11" t="s">
        <v>354</v>
      </c>
      <c r="B60">
        <v>1</v>
      </c>
      <c r="C60">
        <v>0.59992299999999998</v>
      </c>
      <c r="D60">
        <v>0.68862699999999999</v>
      </c>
    </row>
    <row r="61" spans="1:4" x14ac:dyDescent="0.2">
      <c r="A61" s="11" t="s">
        <v>355</v>
      </c>
      <c r="B61">
        <v>1</v>
      </c>
      <c r="C61">
        <v>0.60375000000000001</v>
      </c>
      <c r="D61">
        <v>0.70551900000000001</v>
      </c>
    </row>
    <row r="62" spans="1:4" x14ac:dyDescent="0.2">
      <c r="A62" s="11" t="s">
        <v>356</v>
      </c>
      <c r="B62">
        <v>1</v>
      </c>
      <c r="C62">
        <v>0.607819</v>
      </c>
      <c r="D62">
        <v>0.69545000000000001</v>
      </c>
    </row>
    <row r="63" spans="1:4" x14ac:dyDescent="0.2">
      <c r="A63" s="11" t="s">
        <v>357</v>
      </c>
      <c r="B63">
        <v>1</v>
      </c>
      <c r="C63">
        <v>0.597495</v>
      </c>
      <c r="D63">
        <v>0.69276499999999996</v>
      </c>
    </row>
    <row r="64" spans="1:4" x14ac:dyDescent="0.2">
      <c r="A64" s="11" t="s">
        <v>358</v>
      </c>
      <c r="B64">
        <v>1</v>
      </c>
      <c r="C64">
        <v>0.61771299999999996</v>
      </c>
      <c r="D64">
        <v>0.72239699999999996</v>
      </c>
    </row>
    <row r="65" spans="1:4" x14ac:dyDescent="0.2">
      <c r="A65" s="11" t="s">
        <v>359</v>
      </c>
      <c r="B65">
        <v>1</v>
      </c>
      <c r="C65">
        <v>0.603827</v>
      </c>
      <c r="D65">
        <v>0.70605600000000002</v>
      </c>
    </row>
    <row r="66" spans="1:4" x14ac:dyDescent="0.2">
      <c r="A66" s="11" t="s">
        <v>360</v>
      </c>
      <c r="B66">
        <v>1</v>
      </c>
      <c r="C66">
        <v>0.59686700000000004</v>
      </c>
      <c r="D66">
        <v>0.69171000000000005</v>
      </c>
    </row>
    <row r="67" spans="1:4" x14ac:dyDescent="0.2">
      <c r="A67" s="11" t="s">
        <v>361</v>
      </c>
      <c r="B67">
        <v>1</v>
      </c>
      <c r="C67">
        <v>0.62938799999999995</v>
      </c>
      <c r="D67">
        <v>0.73012699999999997</v>
      </c>
    </row>
    <row r="68" spans="1:4" x14ac:dyDescent="0.2">
      <c r="A68" s="11" t="s">
        <v>362</v>
      </c>
      <c r="B68">
        <v>1</v>
      </c>
      <c r="C68">
        <v>0.59291799999999995</v>
      </c>
      <c r="D68">
        <v>0.688253</v>
      </c>
    </row>
    <row r="69" spans="1:4" x14ac:dyDescent="0.2">
      <c r="A69" s="11" t="s">
        <v>363</v>
      </c>
      <c r="B69">
        <v>1</v>
      </c>
      <c r="C69">
        <v>0.61286799999999997</v>
      </c>
      <c r="D69">
        <v>0.70070900000000003</v>
      </c>
    </row>
    <row r="70" spans="1:4" x14ac:dyDescent="0.2">
      <c r="A70" s="11" t="s">
        <v>364</v>
      </c>
      <c r="B70">
        <v>1</v>
      </c>
      <c r="C70">
        <v>0.59694800000000003</v>
      </c>
      <c r="D70">
        <v>0.69305700000000003</v>
      </c>
    </row>
    <row r="71" spans="1:4" x14ac:dyDescent="0.2">
      <c r="A71" s="11" t="s">
        <v>365</v>
      </c>
      <c r="B71">
        <v>1</v>
      </c>
      <c r="C71">
        <v>0.60501000000000005</v>
      </c>
      <c r="D71">
        <v>0.691832</v>
      </c>
    </row>
    <row r="72" spans="1:4" x14ac:dyDescent="0.2">
      <c r="A72" s="11" t="s">
        <v>366</v>
      </c>
      <c r="B72">
        <v>1</v>
      </c>
      <c r="C72">
        <v>0.59697199999999995</v>
      </c>
      <c r="D72">
        <v>0.68661700000000003</v>
      </c>
    </row>
    <row r="73" spans="1:4" x14ac:dyDescent="0.2">
      <c r="A73" s="11" t="s">
        <v>367</v>
      </c>
      <c r="B73">
        <v>1</v>
      </c>
      <c r="C73">
        <v>0.60952799999999996</v>
      </c>
      <c r="D73">
        <v>0.71449399999999996</v>
      </c>
    </row>
    <row r="74" spans="1:4" x14ac:dyDescent="0.2">
      <c r="A74" s="11" t="s">
        <v>368</v>
      </c>
      <c r="B74">
        <v>1</v>
      </c>
      <c r="C74">
        <v>0.59566200000000002</v>
      </c>
      <c r="D74">
        <v>0.68451200000000001</v>
      </c>
    </row>
    <row r="75" spans="1:4" x14ac:dyDescent="0.2">
      <c r="A75" s="11" t="s">
        <v>369</v>
      </c>
      <c r="B75">
        <v>1</v>
      </c>
      <c r="C75">
        <v>0.62724299999999999</v>
      </c>
      <c r="D75">
        <v>0.72891499999999998</v>
      </c>
    </row>
    <row r="76" spans="1:4" x14ac:dyDescent="0.2">
      <c r="A76" s="11" t="s">
        <v>370</v>
      </c>
      <c r="B76">
        <v>1</v>
      </c>
      <c r="C76">
        <v>0.62443899999999997</v>
      </c>
      <c r="D76">
        <v>0.71603300000000003</v>
      </c>
    </row>
    <row r="77" spans="1:4" x14ac:dyDescent="0.2">
      <c r="A77" s="11" t="s">
        <v>371</v>
      </c>
      <c r="B77">
        <v>1</v>
      </c>
      <c r="C77">
        <v>0.60023800000000005</v>
      </c>
      <c r="D77">
        <v>0.70131900000000003</v>
      </c>
    </row>
    <row r="78" spans="1:4" x14ac:dyDescent="0.2">
      <c r="A78" s="11" t="s">
        <v>372</v>
      </c>
      <c r="B78">
        <v>1</v>
      </c>
      <c r="C78">
        <v>0.62246100000000004</v>
      </c>
      <c r="D78">
        <v>0.72773900000000002</v>
      </c>
    </row>
    <row r="79" spans="1:4" x14ac:dyDescent="0.2">
      <c r="A79" s="11" t="s">
        <v>373</v>
      </c>
      <c r="B79">
        <v>1</v>
      </c>
      <c r="C79">
        <v>0.61359699999999995</v>
      </c>
      <c r="D79">
        <v>0.70093700000000003</v>
      </c>
    </row>
    <row r="80" spans="1:4" x14ac:dyDescent="0.2">
      <c r="A80" s="11" t="s">
        <v>374</v>
      </c>
      <c r="B80">
        <v>1</v>
      </c>
      <c r="C80">
        <v>0.62101200000000001</v>
      </c>
      <c r="D80">
        <v>0.71077000000000001</v>
      </c>
    </row>
    <row r="81" spans="1:4" x14ac:dyDescent="0.2">
      <c r="A81" s="11" t="s">
        <v>375</v>
      </c>
      <c r="B81">
        <v>1</v>
      </c>
      <c r="C81">
        <v>0.59255000000000002</v>
      </c>
      <c r="D81">
        <v>0.68631699999999995</v>
      </c>
    </row>
    <row r="82" spans="1:4" x14ac:dyDescent="0.2">
      <c r="A82" s="11" t="s">
        <v>376</v>
      </c>
      <c r="B82">
        <v>1</v>
      </c>
      <c r="C82">
        <v>0.60828099999999996</v>
      </c>
      <c r="D82">
        <v>0.69494699999999998</v>
      </c>
    </row>
    <row r="83" spans="1:4" x14ac:dyDescent="0.2">
      <c r="A83" s="11" t="s">
        <v>377</v>
      </c>
      <c r="B83">
        <v>1</v>
      </c>
      <c r="C83">
        <v>0.61401600000000001</v>
      </c>
      <c r="D83">
        <v>0.71947799999999995</v>
      </c>
    </row>
    <row r="84" spans="1:4" x14ac:dyDescent="0.2">
      <c r="A84" s="11" t="s">
        <v>378</v>
      </c>
      <c r="B84">
        <v>1</v>
      </c>
      <c r="C84">
        <v>0.62132799999999999</v>
      </c>
      <c r="D84">
        <v>0.72701199999999999</v>
      </c>
    </row>
    <row r="85" spans="1:4" x14ac:dyDescent="0.2">
      <c r="A85" s="11" t="s">
        <v>379</v>
      </c>
      <c r="B85">
        <v>1</v>
      </c>
      <c r="C85">
        <v>0.59229900000000002</v>
      </c>
      <c r="D85">
        <v>0.68233299999999997</v>
      </c>
    </row>
    <row r="86" spans="1:4" x14ac:dyDescent="0.2">
      <c r="A86" s="11" t="s">
        <v>380</v>
      </c>
      <c r="B86">
        <v>1</v>
      </c>
      <c r="C86">
        <v>0.61825600000000003</v>
      </c>
      <c r="D86">
        <v>0.70549799999999996</v>
      </c>
    </row>
    <row r="87" spans="1:4" x14ac:dyDescent="0.2">
      <c r="A87" s="11" t="s">
        <v>381</v>
      </c>
      <c r="B87">
        <v>1</v>
      </c>
      <c r="C87">
        <v>0.61102400000000001</v>
      </c>
      <c r="D87">
        <v>0.69861200000000001</v>
      </c>
    </row>
    <row r="88" spans="1:4" x14ac:dyDescent="0.2">
      <c r="A88" s="11" t="s">
        <v>382</v>
      </c>
      <c r="B88">
        <v>1</v>
      </c>
      <c r="C88">
        <v>0.60897699999999999</v>
      </c>
      <c r="D88">
        <v>0.69472999999999996</v>
      </c>
    </row>
    <row r="89" spans="1:4" x14ac:dyDescent="0.2">
      <c r="A89" s="11" t="s">
        <v>383</v>
      </c>
      <c r="B89">
        <v>1</v>
      </c>
      <c r="C89">
        <v>0.63102599999999998</v>
      </c>
      <c r="D89">
        <v>0.729352</v>
      </c>
    </row>
    <row r="90" spans="1:4" x14ac:dyDescent="0.2">
      <c r="A90" s="11" t="s">
        <v>384</v>
      </c>
      <c r="B90">
        <v>1</v>
      </c>
      <c r="C90">
        <v>0.59427700000000006</v>
      </c>
      <c r="D90">
        <v>0.69431600000000004</v>
      </c>
    </row>
    <row r="91" spans="1:4" x14ac:dyDescent="0.2">
      <c r="A91" s="11" t="s">
        <v>385</v>
      </c>
      <c r="B91">
        <v>1</v>
      </c>
      <c r="C91">
        <v>0.60372700000000001</v>
      </c>
      <c r="D91">
        <v>0.689577</v>
      </c>
    </row>
    <row r="92" spans="1:4" x14ac:dyDescent="0.2">
      <c r="A92" s="11" t="s">
        <v>386</v>
      </c>
      <c r="B92">
        <v>1</v>
      </c>
      <c r="C92">
        <v>0.60045099999999996</v>
      </c>
      <c r="D92">
        <v>0.70129200000000003</v>
      </c>
    </row>
    <row r="93" spans="1:4" x14ac:dyDescent="0.2">
      <c r="A93" s="11" t="s">
        <v>387</v>
      </c>
      <c r="B93">
        <v>1</v>
      </c>
      <c r="C93">
        <v>0.594611</v>
      </c>
      <c r="D93">
        <v>0.68274400000000002</v>
      </c>
    </row>
    <row r="94" spans="1:4" x14ac:dyDescent="0.2">
      <c r="A94" s="11" t="s">
        <v>388</v>
      </c>
      <c r="B94">
        <v>1</v>
      </c>
      <c r="C94">
        <v>0.61547099999999999</v>
      </c>
      <c r="D94">
        <v>0.70261899999999999</v>
      </c>
    </row>
    <row r="95" spans="1:4" x14ac:dyDescent="0.2">
      <c r="A95" s="11" t="s">
        <v>389</v>
      </c>
      <c r="B95">
        <v>1</v>
      </c>
      <c r="C95">
        <v>0.60417900000000002</v>
      </c>
      <c r="D95">
        <v>0.69015400000000005</v>
      </c>
    </row>
    <row r="96" spans="1:4" x14ac:dyDescent="0.2">
      <c r="A96" s="11" t="s">
        <v>390</v>
      </c>
      <c r="B96">
        <v>1</v>
      </c>
      <c r="C96">
        <v>0.60075900000000004</v>
      </c>
      <c r="D96">
        <v>0.68696500000000005</v>
      </c>
    </row>
    <row r="97" spans="1:4" x14ac:dyDescent="0.2">
      <c r="A97" s="11" t="s">
        <v>391</v>
      </c>
      <c r="B97">
        <v>1</v>
      </c>
      <c r="C97">
        <v>0.60687599999999997</v>
      </c>
      <c r="D97">
        <v>0.69268399999999997</v>
      </c>
    </row>
    <row r="98" spans="1:4" x14ac:dyDescent="0.2">
      <c r="A98" s="11" t="s">
        <v>392</v>
      </c>
      <c r="B98">
        <v>1</v>
      </c>
      <c r="C98">
        <v>0.59610600000000002</v>
      </c>
      <c r="D98">
        <v>0.68374000000000001</v>
      </c>
    </row>
    <row r="99" spans="1:4" x14ac:dyDescent="0.2">
      <c r="A99" s="11" t="s">
        <v>393</v>
      </c>
      <c r="B99">
        <v>1</v>
      </c>
      <c r="C99">
        <v>0.62429500000000004</v>
      </c>
      <c r="D99">
        <v>0.71305700000000005</v>
      </c>
    </row>
    <row r="100" spans="1:4" x14ac:dyDescent="0.2">
      <c r="A100" s="11" t="s">
        <v>394</v>
      </c>
      <c r="B100">
        <v>1</v>
      </c>
      <c r="C100">
        <v>0.63208200000000003</v>
      </c>
      <c r="D100">
        <v>0.73466900000000002</v>
      </c>
    </row>
    <row r="101" spans="1:4" x14ac:dyDescent="0.2">
      <c r="A101" s="11" t="s">
        <v>395</v>
      </c>
      <c r="B101">
        <v>1</v>
      </c>
      <c r="C101">
        <v>0.62802000000000002</v>
      </c>
      <c r="D101">
        <v>0.73231900000000005</v>
      </c>
    </row>
    <row r="102" spans="1:4" x14ac:dyDescent="0.2">
      <c r="A102" s="11"/>
    </row>
    <row r="103" spans="1:4" x14ac:dyDescent="0.2">
      <c r="A103" s="11"/>
    </row>
    <row r="104" spans="1:4" x14ac:dyDescent="0.2">
      <c r="A104" s="11"/>
    </row>
    <row r="105" spans="1:4" x14ac:dyDescent="0.2">
      <c r="A105" s="11"/>
    </row>
    <row r="106" spans="1:4" x14ac:dyDescent="0.2">
      <c r="A106" s="11"/>
    </row>
    <row r="107" spans="1:4" x14ac:dyDescent="0.2">
      <c r="A107" s="11"/>
    </row>
    <row r="108" spans="1:4" x14ac:dyDescent="0.2">
      <c r="A108" s="11"/>
    </row>
    <row r="109" spans="1:4" x14ac:dyDescent="0.2">
      <c r="A109" s="11"/>
    </row>
    <row r="110" spans="1:4" x14ac:dyDescent="0.2">
      <c r="A110" s="11"/>
    </row>
    <row r="111" spans="1:4" x14ac:dyDescent="0.2">
      <c r="A111" s="11"/>
    </row>
    <row r="112" spans="1:4" x14ac:dyDescent="0.2">
      <c r="A112" s="11"/>
    </row>
    <row r="113" spans="1:1" x14ac:dyDescent="0.2">
      <c r="A113" s="11"/>
    </row>
    <row r="114" spans="1:1" x14ac:dyDescent="0.2">
      <c r="A114" s="11"/>
    </row>
    <row r="115" spans="1:1" x14ac:dyDescent="0.2">
      <c r="A115" s="11"/>
    </row>
    <row r="116" spans="1:1" x14ac:dyDescent="0.2">
      <c r="A116" s="11"/>
    </row>
    <row r="117" spans="1:1" x14ac:dyDescent="0.2">
      <c r="A117" s="11"/>
    </row>
    <row r="118" spans="1:1" x14ac:dyDescent="0.2">
      <c r="A118" s="11"/>
    </row>
    <row r="119" spans="1:1" x14ac:dyDescent="0.2">
      <c r="A119" s="11"/>
    </row>
    <row r="120" spans="1:1" x14ac:dyDescent="0.2">
      <c r="A120" s="11"/>
    </row>
    <row r="121" spans="1:1" x14ac:dyDescent="0.2">
      <c r="A121" s="11"/>
    </row>
    <row r="122" spans="1:1" x14ac:dyDescent="0.2">
      <c r="A122" s="11"/>
    </row>
    <row r="123" spans="1:1" x14ac:dyDescent="0.2">
      <c r="A123" s="11"/>
    </row>
    <row r="124" spans="1:1" x14ac:dyDescent="0.2">
      <c r="A124" s="11"/>
    </row>
    <row r="125" spans="1:1" x14ac:dyDescent="0.2">
      <c r="A125" s="11"/>
    </row>
    <row r="126" spans="1:1" x14ac:dyDescent="0.2">
      <c r="A126" s="11"/>
    </row>
    <row r="127" spans="1:1" x14ac:dyDescent="0.2">
      <c r="A127" s="11"/>
    </row>
    <row r="128" spans="1:1" x14ac:dyDescent="0.2">
      <c r="A128" s="11"/>
    </row>
    <row r="129" spans="1:1" x14ac:dyDescent="0.2">
      <c r="A129" s="11"/>
    </row>
    <row r="130" spans="1:1" x14ac:dyDescent="0.2">
      <c r="A130" s="11"/>
    </row>
    <row r="131" spans="1:1" x14ac:dyDescent="0.2">
      <c r="A131" s="11"/>
    </row>
    <row r="132" spans="1:1" x14ac:dyDescent="0.2">
      <c r="A132" s="11"/>
    </row>
    <row r="133" spans="1:1" x14ac:dyDescent="0.2">
      <c r="A133" s="11"/>
    </row>
    <row r="134" spans="1:1" x14ac:dyDescent="0.2">
      <c r="A134" s="11"/>
    </row>
    <row r="135" spans="1:1" x14ac:dyDescent="0.2">
      <c r="A135" s="11"/>
    </row>
    <row r="136" spans="1:1" x14ac:dyDescent="0.2">
      <c r="A136" s="11"/>
    </row>
    <row r="137" spans="1:1" x14ac:dyDescent="0.2">
      <c r="A137" s="11"/>
    </row>
    <row r="138" spans="1:1" x14ac:dyDescent="0.2">
      <c r="A138" s="11"/>
    </row>
    <row r="139" spans="1:1" x14ac:dyDescent="0.2">
      <c r="A139" s="11"/>
    </row>
    <row r="140" spans="1:1" x14ac:dyDescent="0.2">
      <c r="A140" s="11"/>
    </row>
    <row r="141" spans="1:1" x14ac:dyDescent="0.2">
      <c r="A141" s="11"/>
    </row>
    <row r="142" spans="1:1" x14ac:dyDescent="0.2">
      <c r="A142" s="11"/>
    </row>
    <row r="143" spans="1:1" x14ac:dyDescent="0.2">
      <c r="A143" s="11"/>
    </row>
    <row r="144" spans="1:1" x14ac:dyDescent="0.2">
      <c r="A144" s="11"/>
    </row>
    <row r="145" spans="1:1" x14ac:dyDescent="0.2">
      <c r="A145" s="11"/>
    </row>
    <row r="146" spans="1:1" x14ac:dyDescent="0.2">
      <c r="A146" s="11"/>
    </row>
    <row r="147" spans="1:1" x14ac:dyDescent="0.2">
      <c r="A147" s="11"/>
    </row>
    <row r="148" spans="1:1" x14ac:dyDescent="0.2">
      <c r="A148" s="11"/>
    </row>
    <row r="149" spans="1:1" x14ac:dyDescent="0.2">
      <c r="A149" s="11"/>
    </row>
    <row r="150" spans="1:1" x14ac:dyDescent="0.2">
      <c r="A150" s="11"/>
    </row>
    <row r="151" spans="1:1" x14ac:dyDescent="0.2">
      <c r="A151" s="11"/>
    </row>
    <row r="152" spans="1:1" x14ac:dyDescent="0.2">
      <c r="A152" s="11"/>
    </row>
    <row r="153" spans="1:1" x14ac:dyDescent="0.2">
      <c r="A153" s="11"/>
    </row>
    <row r="154" spans="1:1" x14ac:dyDescent="0.2">
      <c r="A154" s="11"/>
    </row>
    <row r="155" spans="1:1" x14ac:dyDescent="0.2">
      <c r="A155" s="11"/>
    </row>
    <row r="156" spans="1:1" x14ac:dyDescent="0.2">
      <c r="A156" s="11"/>
    </row>
    <row r="157" spans="1:1" x14ac:dyDescent="0.2">
      <c r="A157" s="11"/>
    </row>
    <row r="158" spans="1:1" x14ac:dyDescent="0.2">
      <c r="A158" s="11"/>
    </row>
    <row r="159" spans="1:1" x14ac:dyDescent="0.2">
      <c r="A159" s="11"/>
    </row>
    <row r="160" spans="1:1" x14ac:dyDescent="0.2">
      <c r="A160" s="11"/>
    </row>
    <row r="161" spans="1:1" x14ac:dyDescent="0.2">
      <c r="A161" s="11"/>
    </row>
    <row r="162" spans="1:1" x14ac:dyDescent="0.2">
      <c r="A162" s="11"/>
    </row>
    <row r="163" spans="1:1" x14ac:dyDescent="0.2">
      <c r="A163" s="11"/>
    </row>
    <row r="164" spans="1:1" x14ac:dyDescent="0.2">
      <c r="A164" s="11"/>
    </row>
    <row r="165" spans="1:1" x14ac:dyDescent="0.2">
      <c r="A165" s="11"/>
    </row>
    <row r="166" spans="1:1" x14ac:dyDescent="0.2">
      <c r="A166" s="11"/>
    </row>
    <row r="167" spans="1:1" x14ac:dyDescent="0.2">
      <c r="A167" s="11"/>
    </row>
    <row r="168" spans="1:1" x14ac:dyDescent="0.2">
      <c r="A168" s="11"/>
    </row>
    <row r="169" spans="1:1" x14ac:dyDescent="0.2">
      <c r="A169" s="11"/>
    </row>
    <row r="170" spans="1:1" x14ac:dyDescent="0.2">
      <c r="A170" s="11"/>
    </row>
    <row r="171" spans="1:1" x14ac:dyDescent="0.2">
      <c r="A171" s="11"/>
    </row>
    <row r="172" spans="1:1" x14ac:dyDescent="0.2">
      <c r="A172" s="11"/>
    </row>
    <row r="173" spans="1:1" x14ac:dyDescent="0.2">
      <c r="A173" s="11"/>
    </row>
    <row r="174" spans="1:1" x14ac:dyDescent="0.2">
      <c r="A174" s="11"/>
    </row>
    <row r="175" spans="1:1" x14ac:dyDescent="0.2">
      <c r="A175" s="11"/>
    </row>
    <row r="176" spans="1:1" x14ac:dyDescent="0.2">
      <c r="A176" s="11"/>
    </row>
    <row r="177" spans="1:1" x14ac:dyDescent="0.2">
      <c r="A177" s="11"/>
    </row>
    <row r="178" spans="1:1" x14ac:dyDescent="0.2">
      <c r="A178" s="11"/>
    </row>
    <row r="179" spans="1:1" x14ac:dyDescent="0.2">
      <c r="A179" s="11"/>
    </row>
    <row r="180" spans="1:1" x14ac:dyDescent="0.2">
      <c r="A180" s="11"/>
    </row>
    <row r="181" spans="1:1" x14ac:dyDescent="0.2">
      <c r="A181" s="11"/>
    </row>
    <row r="182" spans="1:1" x14ac:dyDescent="0.2">
      <c r="A182" s="11"/>
    </row>
    <row r="183" spans="1:1" x14ac:dyDescent="0.2">
      <c r="A183" s="11"/>
    </row>
    <row r="184" spans="1:1" x14ac:dyDescent="0.2">
      <c r="A184" s="11"/>
    </row>
    <row r="185" spans="1:1" x14ac:dyDescent="0.2">
      <c r="A185" s="11"/>
    </row>
    <row r="186" spans="1:1" x14ac:dyDescent="0.2">
      <c r="A186" s="11"/>
    </row>
    <row r="187" spans="1:1" x14ac:dyDescent="0.2">
      <c r="A187" s="11"/>
    </row>
    <row r="188" spans="1:1" x14ac:dyDescent="0.2">
      <c r="A188" s="11"/>
    </row>
    <row r="189" spans="1:1" x14ac:dyDescent="0.2">
      <c r="A189" s="11"/>
    </row>
    <row r="190" spans="1:1" x14ac:dyDescent="0.2">
      <c r="A190" s="11"/>
    </row>
    <row r="191" spans="1:1" x14ac:dyDescent="0.2">
      <c r="A191" s="11"/>
    </row>
    <row r="192" spans="1:1" x14ac:dyDescent="0.2">
      <c r="A192" s="11"/>
    </row>
    <row r="193" spans="1:1" x14ac:dyDescent="0.2">
      <c r="A193" s="11"/>
    </row>
    <row r="194" spans="1:1" x14ac:dyDescent="0.2">
      <c r="A194" s="11"/>
    </row>
    <row r="195" spans="1:1" x14ac:dyDescent="0.2">
      <c r="A195" s="11"/>
    </row>
    <row r="196" spans="1:1" x14ac:dyDescent="0.2">
      <c r="A196" s="11"/>
    </row>
    <row r="197" spans="1:1" x14ac:dyDescent="0.2">
      <c r="A197" s="11"/>
    </row>
    <row r="198" spans="1:1" x14ac:dyDescent="0.2">
      <c r="A198" s="11"/>
    </row>
    <row r="199" spans="1:1" x14ac:dyDescent="0.2">
      <c r="A199" s="11"/>
    </row>
    <row r="200" spans="1:1" x14ac:dyDescent="0.2">
      <c r="A200" s="11"/>
    </row>
    <row r="201" spans="1:1" x14ac:dyDescent="0.2">
      <c r="A201" s="11"/>
    </row>
    <row r="202" spans="1:1" x14ac:dyDescent="0.2">
      <c r="A202" s="11"/>
    </row>
    <row r="203" spans="1:1" x14ac:dyDescent="0.2">
      <c r="A203" s="11"/>
    </row>
    <row r="204" spans="1:1" x14ac:dyDescent="0.2">
      <c r="A204" s="11"/>
    </row>
    <row r="205" spans="1:1" x14ac:dyDescent="0.2">
      <c r="A205" s="11"/>
    </row>
    <row r="206" spans="1:1" x14ac:dyDescent="0.2">
      <c r="A206" s="11"/>
    </row>
    <row r="207" spans="1:1" x14ac:dyDescent="0.2">
      <c r="A207" s="11"/>
    </row>
    <row r="208" spans="1:1" x14ac:dyDescent="0.2">
      <c r="A208" s="11"/>
    </row>
    <row r="209" spans="1:1" x14ac:dyDescent="0.2">
      <c r="A209" s="11"/>
    </row>
    <row r="210" spans="1:1" x14ac:dyDescent="0.2">
      <c r="A210" s="11"/>
    </row>
    <row r="211" spans="1:1" x14ac:dyDescent="0.2">
      <c r="A211" s="11"/>
    </row>
    <row r="212" spans="1:1" x14ac:dyDescent="0.2">
      <c r="A212" s="11"/>
    </row>
    <row r="213" spans="1:1" x14ac:dyDescent="0.2">
      <c r="A213" s="11"/>
    </row>
    <row r="214" spans="1:1" x14ac:dyDescent="0.2">
      <c r="A214" s="11"/>
    </row>
    <row r="215" spans="1:1" x14ac:dyDescent="0.2">
      <c r="A215" s="11"/>
    </row>
    <row r="216" spans="1:1" x14ac:dyDescent="0.2">
      <c r="A216" s="11"/>
    </row>
    <row r="217" spans="1:1" x14ac:dyDescent="0.2">
      <c r="A217" s="11"/>
    </row>
    <row r="218" spans="1:1" x14ac:dyDescent="0.2">
      <c r="A218" s="11"/>
    </row>
    <row r="219" spans="1:1" x14ac:dyDescent="0.2">
      <c r="A219" s="11"/>
    </row>
    <row r="220" spans="1:1" x14ac:dyDescent="0.2">
      <c r="A220" s="11"/>
    </row>
    <row r="221" spans="1:1" x14ac:dyDescent="0.2">
      <c r="A221" s="11"/>
    </row>
    <row r="222" spans="1:1" x14ac:dyDescent="0.2">
      <c r="A222" s="11"/>
    </row>
    <row r="223" spans="1:1" x14ac:dyDescent="0.2">
      <c r="A223" s="11"/>
    </row>
    <row r="224" spans="1:1" x14ac:dyDescent="0.2">
      <c r="A224" s="11"/>
    </row>
    <row r="225" spans="1:1" x14ac:dyDescent="0.2">
      <c r="A225" s="11"/>
    </row>
    <row r="226" spans="1:1" x14ac:dyDescent="0.2">
      <c r="A226" s="11"/>
    </row>
    <row r="227" spans="1:1" x14ac:dyDescent="0.2">
      <c r="A227" s="11"/>
    </row>
    <row r="228" spans="1:1" x14ac:dyDescent="0.2">
      <c r="A228" s="11"/>
    </row>
    <row r="229" spans="1:1" x14ac:dyDescent="0.2">
      <c r="A229" s="11"/>
    </row>
    <row r="230" spans="1:1" x14ac:dyDescent="0.2">
      <c r="A230" s="11"/>
    </row>
    <row r="231" spans="1:1" x14ac:dyDescent="0.2">
      <c r="A231" s="11"/>
    </row>
    <row r="232" spans="1:1" x14ac:dyDescent="0.2">
      <c r="A232" s="11"/>
    </row>
    <row r="233" spans="1:1" x14ac:dyDescent="0.2">
      <c r="A233" s="11"/>
    </row>
    <row r="234" spans="1:1" x14ac:dyDescent="0.2">
      <c r="A234" s="11"/>
    </row>
    <row r="235" spans="1:1" x14ac:dyDescent="0.2">
      <c r="A235" s="11"/>
    </row>
    <row r="236" spans="1:1" x14ac:dyDescent="0.2">
      <c r="A236" s="11"/>
    </row>
    <row r="237" spans="1:1" x14ac:dyDescent="0.2">
      <c r="A237" s="11"/>
    </row>
    <row r="238" spans="1:1" x14ac:dyDescent="0.2">
      <c r="A238" s="11"/>
    </row>
    <row r="239" spans="1:1" x14ac:dyDescent="0.2">
      <c r="A239" s="11"/>
    </row>
    <row r="240" spans="1:1" x14ac:dyDescent="0.2">
      <c r="A240" s="11"/>
    </row>
    <row r="241" spans="1:1" x14ac:dyDescent="0.2">
      <c r="A241" s="11"/>
    </row>
    <row r="242" spans="1:1" x14ac:dyDescent="0.2">
      <c r="A242" s="11"/>
    </row>
    <row r="243" spans="1:1" x14ac:dyDescent="0.2">
      <c r="A243" s="11"/>
    </row>
    <row r="244" spans="1:1" x14ac:dyDescent="0.2">
      <c r="A244" s="11"/>
    </row>
    <row r="245" spans="1:1" x14ac:dyDescent="0.2">
      <c r="A245" s="11"/>
    </row>
    <row r="246" spans="1:1" x14ac:dyDescent="0.2">
      <c r="A246" s="11"/>
    </row>
    <row r="247" spans="1:1" x14ac:dyDescent="0.2">
      <c r="A247" s="11"/>
    </row>
    <row r="248" spans="1:1" x14ac:dyDescent="0.2">
      <c r="A248" s="11"/>
    </row>
    <row r="249" spans="1:1" x14ac:dyDescent="0.2">
      <c r="A249" s="11"/>
    </row>
    <row r="250" spans="1:1" x14ac:dyDescent="0.2">
      <c r="A250" s="11"/>
    </row>
    <row r="251" spans="1:1" x14ac:dyDescent="0.2">
      <c r="A251" s="11"/>
    </row>
    <row r="252" spans="1:1" x14ac:dyDescent="0.2">
      <c r="A252" s="11"/>
    </row>
    <row r="253" spans="1:1" x14ac:dyDescent="0.2">
      <c r="A253" s="11"/>
    </row>
    <row r="254" spans="1:1" x14ac:dyDescent="0.2">
      <c r="A254" s="11"/>
    </row>
    <row r="255" spans="1:1" x14ac:dyDescent="0.2">
      <c r="A255" s="11"/>
    </row>
    <row r="256" spans="1:1" x14ac:dyDescent="0.2">
      <c r="A256" s="11"/>
    </row>
    <row r="257" spans="1:1" x14ac:dyDescent="0.2">
      <c r="A257" s="11"/>
    </row>
    <row r="258" spans="1:1" x14ac:dyDescent="0.2">
      <c r="A258" s="11"/>
    </row>
    <row r="259" spans="1:1" x14ac:dyDescent="0.2">
      <c r="A259" s="11"/>
    </row>
    <row r="260" spans="1:1" x14ac:dyDescent="0.2">
      <c r="A260" s="11"/>
    </row>
    <row r="261" spans="1:1" x14ac:dyDescent="0.2">
      <c r="A261" s="11"/>
    </row>
    <row r="262" spans="1:1" x14ac:dyDescent="0.2">
      <c r="A262" s="11"/>
    </row>
    <row r="263" spans="1:1" x14ac:dyDescent="0.2">
      <c r="A263" s="11"/>
    </row>
    <row r="264" spans="1:1" x14ac:dyDescent="0.2">
      <c r="A264" s="11"/>
    </row>
    <row r="265" spans="1:1" x14ac:dyDescent="0.2">
      <c r="A265" s="11"/>
    </row>
    <row r="266" spans="1:1" x14ac:dyDescent="0.2">
      <c r="A266" s="11"/>
    </row>
    <row r="267" spans="1:1" x14ac:dyDescent="0.2">
      <c r="A267" s="11"/>
    </row>
    <row r="268" spans="1:1" x14ac:dyDescent="0.2">
      <c r="A268" s="11"/>
    </row>
    <row r="269" spans="1:1" x14ac:dyDescent="0.2">
      <c r="A269" s="11"/>
    </row>
    <row r="270" spans="1:1" x14ac:dyDescent="0.2">
      <c r="A270" s="11"/>
    </row>
    <row r="271" spans="1:1" x14ac:dyDescent="0.2">
      <c r="A271" s="11"/>
    </row>
    <row r="272" spans="1:1" x14ac:dyDescent="0.2">
      <c r="A272" s="11"/>
    </row>
    <row r="273" spans="1:1" x14ac:dyDescent="0.2">
      <c r="A273" s="11"/>
    </row>
    <row r="274" spans="1:1" x14ac:dyDescent="0.2">
      <c r="A274" s="11"/>
    </row>
    <row r="275" spans="1:1" x14ac:dyDescent="0.2">
      <c r="A275" s="11"/>
    </row>
    <row r="276" spans="1:1" x14ac:dyDescent="0.2">
      <c r="A276" s="11"/>
    </row>
    <row r="277" spans="1:1" x14ac:dyDescent="0.2">
      <c r="A277" s="11"/>
    </row>
    <row r="278" spans="1:1" x14ac:dyDescent="0.2">
      <c r="A278" s="11"/>
    </row>
    <row r="279" spans="1:1" x14ac:dyDescent="0.2">
      <c r="A279" s="11"/>
    </row>
    <row r="280" spans="1:1" x14ac:dyDescent="0.2">
      <c r="A280" s="11"/>
    </row>
    <row r="281" spans="1:1" x14ac:dyDescent="0.2">
      <c r="A281" s="11"/>
    </row>
    <row r="282" spans="1:1" x14ac:dyDescent="0.2">
      <c r="A282" s="11"/>
    </row>
    <row r="283" spans="1:1" x14ac:dyDescent="0.2">
      <c r="A283" s="11"/>
    </row>
    <row r="284" spans="1:1" x14ac:dyDescent="0.2">
      <c r="A284" s="11"/>
    </row>
    <row r="285" spans="1:1" x14ac:dyDescent="0.2">
      <c r="A285" s="11"/>
    </row>
    <row r="286" spans="1:1" x14ac:dyDescent="0.2">
      <c r="A286" s="11"/>
    </row>
    <row r="287" spans="1:1" x14ac:dyDescent="0.2">
      <c r="A287" s="11"/>
    </row>
    <row r="288" spans="1:1" x14ac:dyDescent="0.2">
      <c r="A288" s="11"/>
    </row>
    <row r="289" spans="1:1" x14ac:dyDescent="0.2">
      <c r="A289" s="11"/>
    </row>
    <row r="290" spans="1:1" x14ac:dyDescent="0.2">
      <c r="A290" s="11"/>
    </row>
    <row r="291" spans="1:1" x14ac:dyDescent="0.2">
      <c r="A291" s="11"/>
    </row>
    <row r="292" spans="1:1" x14ac:dyDescent="0.2">
      <c r="A292" s="11"/>
    </row>
    <row r="293" spans="1:1" x14ac:dyDescent="0.2">
      <c r="A293" s="11"/>
    </row>
    <row r="294" spans="1:1" x14ac:dyDescent="0.2">
      <c r="A294" s="11"/>
    </row>
    <row r="295" spans="1:1" x14ac:dyDescent="0.2">
      <c r="A295" s="11"/>
    </row>
    <row r="296" spans="1:1" x14ac:dyDescent="0.2">
      <c r="A296" s="11"/>
    </row>
    <row r="297" spans="1:1" x14ac:dyDescent="0.2">
      <c r="A297" s="11"/>
    </row>
    <row r="298" spans="1:1" x14ac:dyDescent="0.2">
      <c r="A298" s="11"/>
    </row>
    <row r="299" spans="1:1" x14ac:dyDescent="0.2">
      <c r="A299" s="11"/>
    </row>
    <row r="300" spans="1:1" x14ac:dyDescent="0.2">
      <c r="A300" s="11"/>
    </row>
    <row r="301" spans="1:1" x14ac:dyDescent="0.2">
      <c r="A301" s="11"/>
    </row>
    <row r="302" spans="1:1" x14ac:dyDescent="0.2">
      <c r="A302" s="11"/>
    </row>
    <row r="303" spans="1:1" x14ac:dyDescent="0.2">
      <c r="A303" s="11"/>
    </row>
    <row r="304" spans="1:1" x14ac:dyDescent="0.2">
      <c r="A304" s="11"/>
    </row>
    <row r="305" spans="1:1" x14ac:dyDescent="0.2">
      <c r="A305" s="11"/>
    </row>
    <row r="306" spans="1:1" x14ac:dyDescent="0.2">
      <c r="A306" s="11"/>
    </row>
    <row r="307" spans="1:1" x14ac:dyDescent="0.2">
      <c r="A307" s="11"/>
    </row>
    <row r="308" spans="1:1" x14ac:dyDescent="0.2">
      <c r="A308" s="11"/>
    </row>
    <row r="309" spans="1:1" x14ac:dyDescent="0.2">
      <c r="A309" s="11"/>
    </row>
    <row r="310" spans="1:1" x14ac:dyDescent="0.2">
      <c r="A310" s="11"/>
    </row>
    <row r="311" spans="1:1" x14ac:dyDescent="0.2">
      <c r="A311" s="11"/>
    </row>
    <row r="312" spans="1:1" x14ac:dyDescent="0.2">
      <c r="A312" s="11"/>
    </row>
    <row r="313" spans="1:1" x14ac:dyDescent="0.2">
      <c r="A313" s="11"/>
    </row>
    <row r="314" spans="1:1" x14ac:dyDescent="0.2">
      <c r="A314" s="11"/>
    </row>
    <row r="315" spans="1:1" x14ac:dyDescent="0.2">
      <c r="A315" s="11"/>
    </row>
    <row r="316" spans="1:1" x14ac:dyDescent="0.2">
      <c r="A316" s="11"/>
    </row>
    <row r="317" spans="1:1" x14ac:dyDescent="0.2">
      <c r="A317" s="11"/>
    </row>
    <row r="318" spans="1:1" x14ac:dyDescent="0.2">
      <c r="A318" s="11"/>
    </row>
    <row r="319" spans="1:1" x14ac:dyDescent="0.2">
      <c r="A319" s="11"/>
    </row>
    <row r="320" spans="1:1" x14ac:dyDescent="0.2">
      <c r="A320" s="11"/>
    </row>
    <row r="321" spans="1:1" x14ac:dyDescent="0.2">
      <c r="A321" s="11"/>
    </row>
    <row r="322" spans="1:1" x14ac:dyDescent="0.2">
      <c r="A322" s="11"/>
    </row>
    <row r="323" spans="1:1" x14ac:dyDescent="0.2">
      <c r="A323" s="11"/>
    </row>
    <row r="324" spans="1:1" x14ac:dyDescent="0.2">
      <c r="A324" s="11"/>
    </row>
    <row r="325" spans="1:1" x14ac:dyDescent="0.2">
      <c r="A325" s="11"/>
    </row>
    <row r="326" spans="1:1" x14ac:dyDescent="0.2">
      <c r="A326" s="11"/>
    </row>
    <row r="327" spans="1:1" x14ac:dyDescent="0.2">
      <c r="A327" s="11"/>
    </row>
    <row r="328" spans="1:1" x14ac:dyDescent="0.2">
      <c r="A328" s="11"/>
    </row>
    <row r="329" spans="1:1" x14ac:dyDescent="0.2">
      <c r="A329" s="11"/>
    </row>
    <row r="330" spans="1:1" x14ac:dyDescent="0.2">
      <c r="A330" s="11"/>
    </row>
    <row r="331" spans="1:1" x14ac:dyDescent="0.2">
      <c r="A331" s="11"/>
    </row>
    <row r="332" spans="1:1" x14ac:dyDescent="0.2">
      <c r="A332" s="11"/>
    </row>
    <row r="333" spans="1:1" x14ac:dyDescent="0.2">
      <c r="A333" s="11"/>
    </row>
    <row r="334" spans="1:1" x14ac:dyDescent="0.2">
      <c r="A334" s="11"/>
    </row>
    <row r="335" spans="1:1" x14ac:dyDescent="0.2">
      <c r="A335" s="11"/>
    </row>
    <row r="336" spans="1:1" x14ac:dyDescent="0.2">
      <c r="A336" s="11"/>
    </row>
    <row r="337" spans="1:1" x14ac:dyDescent="0.2">
      <c r="A337" s="11"/>
    </row>
    <row r="338" spans="1:1" x14ac:dyDescent="0.2">
      <c r="A338" s="11"/>
    </row>
    <row r="339" spans="1:1" x14ac:dyDescent="0.2">
      <c r="A339" s="11"/>
    </row>
    <row r="340" spans="1:1" x14ac:dyDescent="0.2">
      <c r="A340" s="11"/>
    </row>
    <row r="341" spans="1:1" x14ac:dyDescent="0.2">
      <c r="A341" s="11"/>
    </row>
    <row r="342" spans="1:1" x14ac:dyDescent="0.2">
      <c r="A342" s="11"/>
    </row>
    <row r="343" spans="1:1" x14ac:dyDescent="0.2">
      <c r="A343" s="11"/>
    </row>
    <row r="344" spans="1:1" x14ac:dyDescent="0.2">
      <c r="A344" s="11"/>
    </row>
    <row r="345" spans="1:1" x14ac:dyDescent="0.2">
      <c r="A345" s="11"/>
    </row>
    <row r="346" spans="1:1" x14ac:dyDescent="0.2">
      <c r="A346" s="11"/>
    </row>
    <row r="347" spans="1:1" x14ac:dyDescent="0.2">
      <c r="A347" s="11"/>
    </row>
    <row r="348" spans="1:1" x14ac:dyDescent="0.2">
      <c r="A348" s="11"/>
    </row>
    <row r="349" spans="1:1" x14ac:dyDescent="0.2">
      <c r="A349" s="11"/>
    </row>
    <row r="350" spans="1:1" x14ac:dyDescent="0.2">
      <c r="A350" s="11"/>
    </row>
    <row r="351" spans="1:1" x14ac:dyDescent="0.2">
      <c r="A351" s="11"/>
    </row>
    <row r="352" spans="1:1" x14ac:dyDescent="0.2">
      <c r="A352" s="11"/>
    </row>
    <row r="353" spans="1:1" x14ac:dyDescent="0.2">
      <c r="A353" s="11"/>
    </row>
    <row r="354" spans="1:1" x14ac:dyDescent="0.2">
      <c r="A354" s="11"/>
    </row>
    <row r="355" spans="1:1" x14ac:dyDescent="0.2">
      <c r="A355" s="11"/>
    </row>
    <row r="356" spans="1:1" x14ac:dyDescent="0.2">
      <c r="A356" s="11"/>
    </row>
    <row r="357" spans="1:1" x14ac:dyDescent="0.2">
      <c r="A357" s="11"/>
    </row>
    <row r="358" spans="1:1" x14ac:dyDescent="0.2">
      <c r="A358" s="11"/>
    </row>
    <row r="359" spans="1:1" x14ac:dyDescent="0.2">
      <c r="A359" s="11"/>
    </row>
    <row r="360" spans="1:1" x14ac:dyDescent="0.2">
      <c r="A360" s="11"/>
    </row>
    <row r="361" spans="1:1" x14ac:dyDescent="0.2">
      <c r="A361" s="11"/>
    </row>
    <row r="362" spans="1:1" x14ac:dyDescent="0.2">
      <c r="A362" s="11"/>
    </row>
    <row r="363" spans="1:1" x14ac:dyDescent="0.2">
      <c r="A363" s="11"/>
    </row>
    <row r="364" spans="1:1" x14ac:dyDescent="0.2">
      <c r="A364" s="11"/>
    </row>
    <row r="365" spans="1:1" x14ac:dyDescent="0.2">
      <c r="A365" s="11"/>
    </row>
    <row r="366" spans="1:1" x14ac:dyDescent="0.2">
      <c r="A366" s="11"/>
    </row>
    <row r="367" spans="1:1" x14ac:dyDescent="0.2">
      <c r="A367" s="11"/>
    </row>
    <row r="368" spans="1:1" x14ac:dyDescent="0.2">
      <c r="A368" s="11"/>
    </row>
    <row r="369" spans="1:1" x14ac:dyDescent="0.2">
      <c r="A369" s="11"/>
    </row>
    <row r="370" spans="1:1" x14ac:dyDescent="0.2">
      <c r="A370" s="11"/>
    </row>
    <row r="371" spans="1:1" x14ac:dyDescent="0.2">
      <c r="A371" s="11"/>
    </row>
    <row r="372" spans="1:1" x14ac:dyDescent="0.2">
      <c r="A372" s="11"/>
    </row>
    <row r="373" spans="1:1" x14ac:dyDescent="0.2">
      <c r="A373" s="11"/>
    </row>
    <row r="374" spans="1:1" x14ac:dyDescent="0.2">
      <c r="A374" s="11"/>
    </row>
    <row r="375" spans="1:1" x14ac:dyDescent="0.2">
      <c r="A375" s="11"/>
    </row>
    <row r="376" spans="1:1" x14ac:dyDescent="0.2">
      <c r="A376" s="11"/>
    </row>
    <row r="377" spans="1:1" x14ac:dyDescent="0.2">
      <c r="A377" s="11"/>
    </row>
    <row r="378" spans="1:1" x14ac:dyDescent="0.2">
      <c r="A378" s="11"/>
    </row>
    <row r="379" spans="1:1" x14ac:dyDescent="0.2">
      <c r="A379" s="11"/>
    </row>
    <row r="380" spans="1:1" x14ac:dyDescent="0.2">
      <c r="A380" s="11"/>
    </row>
    <row r="381" spans="1:1" x14ac:dyDescent="0.2">
      <c r="A381" s="11"/>
    </row>
    <row r="382" spans="1:1" x14ac:dyDescent="0.2">
      <c r="A382" s="11"/>
    </row>
    <row r="383" spans="1:1" x14ac:dyDescent="0.2">
      <c r="A383" s="11"/>
    </row>
    <row r="384" spans="1:1" x14ac:dyDescent="0.2">
      <c r="A384" s="11"/>
    </row>
    <row r="385" spans="1:1" x14ac:dyDescent="0.2">
      <c r="A385" s="11"/>
    </row>
    <row r="386" spans="1:1" x14ac:dyDescent="0.2">
      <c r="A386" s="11"/>
    </row>
    <row r="387" spans="1:1" x14ac:dyDescent="0.2">
      <c r="A387" s="11"/>
    </row>
    <row r="388" spans="1:1" x14ac:dyDescent="0.2">
      <c r="A388" s="11"/>
    </row>
    <row r="389" spans="1:1" x14ac:dyDescent="0.2">
      <c r="A389" s="11"/>
    </row>
    <row r="390" spans="1:1" x14ac:dyDescent="0.2">
      <c r="A390" s="11"/>
    </row>
    <row r="391" spans="1:1" x14ac:dyDescent="0.2">
      <c r="A391" s="11"/>
    </row>
    <row r="392" spans="1:1" x14ac:dyDescent="0.2">
      <c r="A392" s="11"/>
    </row>
    <row r="393" spans="1:1" x14ac:dyDescent="0.2">
      <c r="A393" s="11"/>
    </row>
    <row r="394" spans="1:1" x14ac:dyDescent="0.2">
      <c r="A394" s="11"/>
    </row>
    <row r="395" spans="1:1" x14ac:dyDescent="0.2">
      <c r="A395" s="11"/>
    </row>
    <row r="396" spans="1:1" x14ac:dyDescent="0.2">
      <c r="A396" s="11"/>
    </row>
    <row r="397" spans="1:1" x14ac:dyDescent="0.2">
      <c r="A397" s="11"/>
    </row>
    <row r="398" spans="1:1" x14ac:dyDescent="0.2">
      <c r="A398" s="11"/>
    </row>
    <row r="399" spans="1:1" x14ac:dyDescent="0.2">
      <c r="A399" s="11"/>
    </row>
    <row r="400" spans="1:1" x14ac:dyDescent="0.2">
      <c r="A400" s="11"/>
    </row>
    <row r="401" spans="1:1" x14ac:dyDescent="0.2">
      <c r="A401" s="11"/>
    </row>
    <row r="402" spans="1:1" x14ac:dyDescent="0.2">
      <c r="A402" s="11"/>
    </row>
    <row r="403" spans="1:1" x14ac:dyDescent="0.2">
      <c r="A403" s="11"/>
    </row>
    <row r="404" spans="1:1" x14ac:dyDescent="0.2">
      <c r="A404" s="11"/>
    </row>
    <row r="405" spans="1:1" x14ac:dyDescent="0.2">
      <c r="A405" s="11"/>
    </row>
    <row r="406" spans="1:1" x14ac:dyDescent="0.2">
      <c r="A406" s="11"/>
    </row>
    <row r="407" spans="1:1" x14ac:dyDescent="0.2">
      <c r="A407" s="11"/>
    </row>
    <row r="408" spans="1:1" x14ac:dyDescent="0.2">
      <c r="A408" s="11"/>
    </row>
    <row r="409" spans="1:1" x14ac:dyDescent="0.2">
      <c r="A409" s="11"/>
    </row>
    <row r="410" spans="1:1" x14ac:dyDescent="0.2">
      <c r="A410" s="11"/>
    </row>
    <row r="411" spans="1:1" x14ac:dyDescent="0.2">
      <c r="A411" s="11"/>
    </row>
    <row r="412" spans="1:1" x14ac:dyDescent="0.2">
      <c r="A412" s="11"/>
    </row>
    <row r="413" spans="1:1" x14ac:dyDescent="0.2">
      <c r="A413" s="11"/>
    </row>
    <row r="414" spans="1:1" x14ac:dyDescent="0.2">
      <c r="A414" s="11"/>
    </row>
    <row r="415" spans="1:1" x14ac:dyDescent="0.2">
      <c r="A415" s="11"/>
    </row>
    <row r="416" spans="1:1" x14ac:dyDescent="0.2">
      <c r="A416" s="11"/>
    </row>
    <row r="417" spans="1:1" x14ac:dyDescent="0.2">
      <c r="A417" s="11"/>
    </row>
    <row r="418" spans="1:1" x14ac:dyDescent="0.2">
      <c r="A418" s="11"/>
    </row>
    <row r="419" spans="1:1" x14ac:dyDescent="0.2">
      <c r="A419" s="11"/>
    </row>
    <row r="420" spans="1:1" x14ac:dyDescent="0.2">
      <c r="A420" s="11"/>
    </row>
    <row r="421" spans="1:1" x14ac:dyDescent="0.2">
      <c r="A421" s="11"/>
    </row>
    <row r="422" spans="1:1" x14ac:dyDescent="0.2">
      <c r="A422" s="11"/>
    </row>
    <row r="423" spans="1:1" x14ac:dyDescent="0.2">
      <c r="A423" s="11"/>
    </row>
    <row r="424" spans="1:1" x14ac:dyDescent="0.2">
      <c r="A424" s="11"/>
    </row>
    <row r="425" spans="1:1" x14ac:dyDescent="0.2">
      <c r="A425" s="11"/>
    </row>
    <row r="426" spans="1:1" x14ac:dyDescent="0.2">
      <c r="A426" s="11"/>
    </row>
    <row r="427" spans="1:1" x14ac:dyDescent="0.2">
      <c r="A427" s="11"/>
    </row>
    <row r="428" spans="1:1" x14ac:dyDescent="0.2">
      <c r="A428" s="11"/>
    </row>
    <row r="429" spans="1:1" x14ac:dyDescent="0.2">
      <c r="A429" s="11"/>
    </row>
    <row r="430" spans="1:1" x14ac:dyDescent="0.2">
      <c r="A430" s="11"/>
    </row>
    <row r="431" spans="1:1" x14ac:dyDescent="0.2">
      <c r="A431" s="11"/>
    </row>
    <row r="432" spans="1:1" x14ac:dyDescent="0.2">
      <c r="A432" s="11"/>
    </row>
    <row r="433" spans="1:1" x14ac:dyDescent="0.2">
      <c r="A433" s="11"/>
    </row>
    <row r="434" spans="1:1" x14ac:dyDescent="0.2">
      <c r="A434" s="11"/>
    </row>
    <row r="435" spans="1:1" x14ac:dyDescent="0.2">
      <c r="A435" s="11"/>
    </row>
    <row r="436" spans="1:1" x14ac:dyDescent="0.2">
      <c r="A436" s="11"/>
    </row>
    <row r="437" spans="1:1" x14ac:dyDescent="0.2">
      <c r="A437" s="11"/>
    </row>
    <row r="438" spans="1:1" x14ac:dyDescent="0.2">
      <c r="A438" s="11"/>
    </row>
    <row r="439" spans="1:1" x14ac:dyDescent="0.2">
      <c r="A439" s="11"/>
    </row>
    <row r="440" spans="1:1" x14ac:dyDescent="0.2">
      <c r="A440" s="11"/>
    </row>
    <row r="441" spans="1:1" x14ac:dyDescent="0.2">
      <c r="A441" s="11"/>
    </row>
    <row r="442" spans="1:1" x14ac:dyDescent="0.2">
      <c r="A442" s="11"/>
    </row>
    <row r="443" spans="1:1" x14ac:dyDescent="0.2">
      <c r="A443" s="11"/>
    </row>
    <row r="444" spans="1:1" x14ac:dyDescent="0.2">
      <c r="A444" s="11"/>
    </row>
    <row r="445" spans="1:1" x14ac:dyDescent="0.2">
      <c r="A445" s="11"/>
    </row>
    <row r="446" spans="1:1" x14ac:dyDescent="0.2">
      <c r="A446" s="11"/>
    </row>
    <row r="447" spans="1:1" x14ac:dyDescent="0.2">
      <c r="A447" s="11"/>
    </row>
    <row r="448" spans="1:1" x14ac:dyDescent="0.2">
      <c r="A448" s="11"/>
    </row>
    <row r="449" spans="1:1" x14ac:dyDescent="0.2">
      <c r="A449" s="11"/>
    </row>
    <row r="450" spans="1:1" x14ac:dyDescent="0.2">
      <c r="A450" s="11"/>
    </row>
    <row r="451" spans="1:1" x14ac:dyDescent="0.2">
      <c r="A451" s="11"/>
    </row>
    <row r="452" spans="1:1" x14ac:dyDescent="0.2">
      <c r="A452" s="11"/>
    </row>
    <row r="453" spans="1:1" x14ac:dyDescent="0.2">
      <c r="A453" s="11"/>
    </row>
    <row r="454" spans="1:1" x14ac:dyDescent="0.2">
      <c r="A454" s="11"/>
    </row>
    <row r="455" spans="1:1" x14ac:dyDescent="0.2">
      <c r="A455" s="11"/>
    </row>
    <row r="456" spans="1:1" x14ac:dyDescent="0.2">
      <c r="A456" s="11"/>
    </row>
    <row r="457" spans="1:1" x14ac:dyDescent="0.2">
      <c r="A457" s="11"/>
    </row>
    <row r="458" spans="1:1" x14ac:dyDescent="0.2">
      <c r="A458" s="11"/>
    </row>
    <row r="459" spans="1:1" x14ac:dyDescent="0.2">
      <c r="A459" s="11"/>
    </row>
    <row r="460" spans="1:1" x14ac:dyDescent="0.2">
      <c r="A460" s="11"/>
    </row>
    <row r="461" spans="1:1" x14ac:dyDescent="0.2">
      <c r="A461" s="11"/>
    </row>
    <row r="462" spans="1:1" x14ac:dyDescent="0.2">
      <c r="A462" s="11"/>
    </row>
    <row r="463" spans="1:1" x14ac:dyDescent="0.2">
      <c r="A463" s="11"/>
    </row>
    <row r="464" spans="1:1" x14ac:dyDescent="0.2">
      <c r="A464" s="11"/>
    </row>
    <row r="465" spans="1:1" x14ac:dyDescent="0.2">
      <c r="A465" s="11"/>
    </row>
    <row r="466" spans="1:1" x14ac:dyDescent="0.2">
      <c r="A466" s="11"/>
    </row>
    <row r="467" spans="1:1" x14ac:dyDescent="0.2">
      <c r="A467" s="11"/>
    </row>
    <row r="468" spans="1:1" x14ac:dyDescent="0.2">
      <c r="A468" s="11"/>
    </row>
    <row r="469" spans="1:1" x14ac:dyDescent="0.2">
      <c r="A469" s="11"/>
    </row>
    <row r="470" spans="1:1" x14ac:dyDescent="0.2">
      <c r="A470" s="11"/>
    </row>
    <row r="471" spans="1:1" x14ac:dyDescent="0.2">
      <c r="A471" s="11"/>
    </row>
    <row r="472" spans="1:1" x14ac:dyDescent="0.2">
      <c r="A472" s="11"/>
    </row>
    <row r="473" spans="1:1" x14ac:dyDescent="0.2">
      <c r="A473" s="11"/>
    </row>
    <row r="474" spans="1:1" x14ac:dyDescent="0.2">
      <c r="A474" s="11"/>
    </row>
    <row r="475" spans="1:1" x14ac:dyDescent="0.2">
      <c r="A475" s="11"/>
    </row>
    <row r="476" spans="1:1" x14ac:dyDescent="0.2">
      <c r="A476" s="11"/>
    </row>
    <row r="477" spans="1:1" x14ac:dyDescent="0.2">
      <c r="A477" s="11"/>
    </row>
    <row r="478" spans="1:1" x14ac:dyDescent="0.2">
      <c r="A478" s="11"/>
    </row>
    <row r="479" spans="1:1" x14ac:dyDescent="0.2">
      <c r="A479" s="11"/>
    </row>
    <row r="480" spans="1:1" x14ac:dyDescent="0.2">
      <c r="A480" s="11"/>
    </row>
    <row r="481" spans="1:1" x14ac:dyDescent="0.2">
      <c r="A481" s="11"/>
    </row>
    <row r="482" spans="1:1" x14ac:dyDescent="0.2">
      <c r="A482" s="11"/>
    </row>
    <row r="483" spans="1:1" x14ac:dyDescent="0.2">
      <c r="A483" s="11"/>
    </row>
    <row r="484" spans="1:1" x14ac:dyDescent="0.2">
      <c r="A484" s="11"/>
    </row>
    <row r="485" spans="1:1" x14ac:dyDescent="0.2">
      <c r="A485" s="11"/>
    </row>
    <row r="486" spans="1:1" x14ac:dyDescent="0.2">
      <c r="A486" s="11"/>
    </row>
    <row r="487" spans="1:1" x14ac:dyDescent="0.2">
      <c r="A487" s="11"/>
    </row>
    <row r="488" spans="1:1" x14ac:dyDescent="0.2">
      <c r="A488" s="11"/>
    </row>
    <row r="489" spans="1:1" x14ac:dyDescent="0.2">
      <c r="A489" s="11"/>
    </row>
    <row r="490" spans="1:1" x14ac:dyDescent="0.2">
      <c r="A490" s="11"/>
    </row>
    <row r="491" spans="1:1" x14ac:dyDescent="0.2">
      <c r="A491" s="11"/>
    </row>
    <row r="492" spans="1:1" x14ac:dyDescent="0.2">
      <c r="A492" s="11"/>
    </row>
    <row r="493" spans="1:1" x14ac:dyDescent="0.2">
      <c r="A493" s="11"/>
    </row>
    <row r="494" spans="1:1" x14ac:dyDescent="0.2">
      <c r="A494" s="11"/>
    </row>
    <row r="495" spans="1:1" x14ac:dyDescent="0.2">
      <c r="A495" s="11"/>
    </row>
    <row r="496" spans="1:1" x14ac:dyDescent="0.2">
      <c r="A496" s="11"/>
    </row>
    <row r="497" spans="1:1" x14ac:dyDescent="0.2">
      <c r="A497" s="11"/>
    </row>
    <row r="498" spans="1:1" x14ac:dyDescent="0.2">
      <c r="A498" s="11"/>
    </row>
    <row r="499" spans="1:1" x14ac:dyDescent="0.2">
      <c r="A499" s="11"/>
    </row>
    <row r="500" spans="1:1" x14ac:dyDescent="0.2">
      <c r="A500" s="11"/>
    </row>
    <row r="501" spans="1:1" x14ac:dyDescent="0.2">
      <c r="A501" s="11"/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501"/>
  <sheetViews>
    <sheetView workbookViewId="0">
      <selection activeCell="B2" sqref="B2"/>
    </sheetView>
  </sheetViews>
  <sheetFormatPr defaultRowHeight="12.75" x14ac:dyDescent="0.2"/>
  <sheetData>
    <row r="1" spans="1:2" x14ac:dyDescent="0.2">
      <c r="B1" t="s">
        <v>814</v>
      </c>
    </row>
    <row r="2" spans="1:2" x14ac:dyDescent="0.2">
      <c r="A2" s="11" t="s">
        <v>296</v>
      </c>
      <c r="B2">
        <v>2.9042599999999998E-2</v>
      </c>
    </row>
    <row r="3" spans="1:2" x14ac:dyDescent="0.2">
      <c r="A3" s="11" t="s">
        <v>297</v>
      </c>
      <c r="B3">
        <v>1.97886E-2</v>
      </c>
    </row>
    <row r="4" spans="1:2" x14ac:dyDescent="0.2">
      <c r="A4" s="11" t="s">
        <v>298</v>
      </c>
      <c r="B4">
        <v>2.65127E-2</v>
      </c>
    </row>
    <row r="5" spans="1:2" x14ac:dyDescent="0.2">
      <c r="A5" s="11" t="s">
        <v>299</v>
      </c>
      <c r="B5">
        <v>2.7706000000000001E-2</v>
      </c>
    </row>
    <row r="6" spans="1:2" x14ac:dyDescent="0.2">
      <c r="A6" s="11" t="s">
        <v>300</v>
      </c>
      <c r="B6">
        <v>3.0355699999999999E-2</v>
      </c>
    </row>
    <row r="7" spans="1:2" x14ac:dyDescent="0.2">
      <c r="A7" s="11" t="s">
        <v>301</v>
      </c>
      <c r="B7">
        <v>2.37285E-2</v>
      </c>
    </row>
    <row r="8" spans="1:2" x14ac:dyDescent="0.2">
      <c r="A8" s="11" t="s">
        <v>302</v>
      </c>
      <c r="B8">
        <v>2.4475500000000001E-2</v>
      </c>
    </row>
    <row r="9" spans="1:2" x14ac:dyDescent="0.2">
      <c r="A9" s="11" t="s">
        <v>303</v>
      </c>
      <c r="B9">
        <v>2.68603E-2</v>
      </c>
    </row>
    <row r="10" spans="1:2" x14ac:dyDescent="0.2">
      <c r="A10" s="11" t="s">
        <v>304</v>
      </c>
      <c r="B10">
        <v>2.7820600000000001E-2</v>
      </c>
    </row>
    <row r="11" spans="1:2" x14ac:dyDescent="0.2">
      <c r="A11" s="11" t="s">
        <v>305</v>
      </c>
      <c r="B11">
        <v>2.35439E-2</v>
      </c>
    </row>
    <row r="12" spans="1:2" x14ac:dyDescent="0.2">
      <c r="A12" s="11" t="s">
        <v>306</v>
      </c>
      <c r="B12">
        <v>2.0711E-2</v>
      </c>
    </row>
    <row r="13" spans="1:2" x14ac:dyDescent="0.2">
      <c r="A13" s="11" t="s">
        <v>307</v>
      </c>
      <c r="B13">
        <v>1.9813799999999999E-2</v>
      </c>
    </row>
    <row r="14" spans="1:2" x14ac:dyDescent="0.2">
      <c r="A14" s="11" t="s">
        <v>308</v>
      </c>
      <c r="B14">
        <v>3.4666599999999999E-2</v>
      </c>
    </row>
    <row r="15" spans="1:2" x14ac:dyDescent="0.2">
      <c r="A15" s="11" t="s">
        <v>309</v>
      </c>
      <c r="B15">
        <v>2.20471E-2</v>
      </c>
    </row>
    <row r="16" spans="1:2" x14ac:dyDescent="0.2">
      <c r="A16" s="11" t="s">
        <v>310</v>
      </c>
      <c r="B16">
        <v>2.09126E-2</v>
      </c>
    </row>
    <row r="17" spans="1:2" x14ac:dyDescent="0.2">
      <c r="A17" s="11" t="s">
        <v>311</v>
      </c>
      <c r="B17">
        <v>1.6704400000000001E-2</v>
      </c>
    </row>
    <row r="18" spans="1:2" x14ac:dyDescent="0.2">
      <c r="A18" s="11" t="s">
        <v>312</v>
      </c>
      <c r="B18">
        <v>3.3908199999999999E-2</v>
      </c>
    </row>
    <row r="19" spans="1:2" x14ac:dyDescent="0.2">
      <c r="A19" s="11" t="s">
        <v>313</v>
      </c>
      <c r="B19">
        <v>2.0771000000000001E-2</v>
      </c>
    </row>
    <row r="20" spans="1:2" x14ac:dyDescent="0.2">
      <c r="A20" s="11" t="s">
        <v>314</v>
      </c>
      <c r="B20">
        <v>1.9058800000000001E-2</v>
      </c>
    </row>
    <row r="21" spans="1:2" x14ac:dyDescent="0.2">
      <c r="A21" s="11" t="s">
        <v>315</v>
      </c>
      <c r="B21">
        <v>2.1562600000000001E-2</v>
      </c>
    </row>
    <row r="22" spans="1:2" x14ac:dyDescent="0.2">
      <c r="A22" s="11" t="s">
        <v>316</v>
      </c>
      <c r="B22">
        <v>3.8736899999999998E-2</v>
      </c>
    </row>
    <row r="23" spans="1:2" x14ac:dyDescent="0.2">
      <c r="A23" s="11" t="s">
        <v>317</v>
      </c>
      <c r="B23">
        <v>2.3682499999999999E-2</v>
      </c>
    </row>
    <row r="24" spans="1:2" x14ac:dyDescent="0.2">
      <c r="A24" s="11" t="s">
        <v>318</v>
      </c>
      <c r="B24">
        <v>3.3069599999999998E-2</v>
      </c>
    </row>
    <row r="25" spans="1:2" x14ac:dyDescent="0.2">
      <c r="A25" s="11" t="s">
        <v>319</v>
      </c>
      <c r="B25">
        <v>3.6548999999999998E-2</v>
      </c>
    </row>
    <row r="26" spans="1:2" x14ac:dyDescent="0.2">
      <c r="A26" s="11" t="s">
        <v>320</v>
      </c>
      <c r="B26">
        <v>1.9698E-2</v>
      </c>
    </row>
    <row r="27" spans="1:2" x14ac:dyDescent="0.2">
      <c r="A27" s="11" t="s">
        <v>321</v>
      </c>
      <c r="B27">
        <v>2.0515700000000001E-2</v>
      </c>
    </row>
    <row r="28" spans="1:2" x14ac:dyDescent="0.2">
      <c r="A28" s="11" t="s">
        <v>322</v>
      </c>
      <c r="B28">
        <v>4.1799599999999999E-2</v>
      </c>
    </row>
    <row r="29" spans="1:2" x14ac:dyDescent="0.2">
      <c r="A29" s="11" t="s">
        <v>323</v>
      </c>
      <c r="B29">
        <v>2.35058E-2</v>
      </c>
    </row>
    <row r="30" spans="1:2" x14ac:dyDescent="0.2">
      <c r="A30" s="11" t="s">
        <v>324</v>
      </c>
      <c r="B30">
        <v>1.84216E-2</v>
      </c>
    </row>
    <row r="31" spans="1:2" x14ac:dyDescent="0.2">
      <c r="A31" s="11" t="s">
        <v>325</v>
      </c>
      <c r="B31">
        <v>3.91962E-2</v>
      </c>
    </row>
    <row r="32" spans="1:2" x14ac:dyDescent="0.2">
      <c r="A32" s="11" t="s">
        <v>326</v>
      </c>
      <c r="B32">
        <v>2.29486E-2</v>
      </c>
    </row>
    <row r="33" spans="1:2" x14ac:dyDescent="0.2">
      <c r="A33" s="11" t="s">
        <v>327</v>
      </c>
      <c r="B33">
        <v>2.5922400000000002E-2</v>
      </c>
    </row>
    <row r="34" spans="1:2" x14ac:dyDescent="0.2">
      <c r="A34" s="11" t="s">
        <v>328</v>
      </c>
      <c r="B34">
        <v>3.5339000000000002E-2</v>
      </c>
    </row>
    <row r="35" spans="1:2" x14ac:dyDescent="0.2">
      <c r="A35" s="11" t="s">
        <v>329</v>
      </c>
      <c r="B35">
        <v>3.0994500000000001E-2</v>
      </c>
    </row>
    <row r="36" spans="1:2" x14ac:dyDescent="0.2">
      <c r="A36" s="11" t="s">
        <v>330</v>
      </c>
      <c r="B36">
        <v>2.4574200000000001E-2</v>
      </c>
    </row>
    <row r="37" spans="1:2" x14ac:dyDescent="0.2">
      <c r="A37" s="11" t="s">
        <v>331</v>
      </c>
      <c r="B37">
        <v>3.65054E-2</v>
      </c>
    </row>
    <row r="38" spans="1:2" x14ac:dyDescent="0.2">
      <c r="A38" s="11" t="s">
        <v>332</v>
      </c>
      <c r="B38">
        <v>4.0661999999999997E-2</v>
      </c>
    </row>
    <row r="39" spans="1:2" x14ac:dyDescent="0.2">
      <c r="A39" s="11" t="s">
        <v>333</v>
      </c>
      <c r="B39">
        <v>1.8848400000000001E-2</v>
      </c>
    </row>
    <row r="40" spans="1:2" x14ac:dyDescent="0.2">
      <c r="A40" s="11" t="s">
        <v>334</v>
      </c>
      <c r="B40">
        <v>2.6691400000000001E-2</v>
      </c>
    </row>
    <row r="41" spans="1:2" x14ac:dyDescent="0.2">
      <c r="A41" s="11" t="s">
        <v>335</v>
      </c>
      <c r="B41">
        <v>3.92961E-2</v>
      </c>
    </row>
    <row r="42" spans="1:2" x14ac:dyDescent="0.2">
      <c r="A42" s="11" t="s">
        <v>336</v>
      </c>
      <c r="B42">
        <v>3.30113E-2</v>
      </c>
    </row>
    <row r="43" spans="1:2" x14ac:dyDescent="0.2">
      <c r="A43" s="11" t="s">
        <v>337</v>
      </c>
      <c r="B43">
        <v>4.0872800000000001E-2</v>
      </c>
    </row>
    <row r="44" spans="1:2" x14ac:dyDescent="0.2">
      <c r="A44" s="11" t="s">
        <v>338</v>
      </c>
      <c r="B44">
        <v>1.5781300000000002E-2</v>
      </c>
    </row>
    <row r="45" spans="1:2" x14ac:dyDescent="0.2">
      <c r="A45" s="11" t="s">
        <v>339</v>
      </c>
      <c r="B45">
        <v>2.8901300000000001E-2</v>
      </c>
    </row>
    <row r="46" spans="1:2" x14ac:dyDescent="0.2">
      <c r="A46" s="11" t="s">
        <v>340</v>
      </c>
      <c r="B46">
        <v>4.2518E-2</v>
      </c>
    </row>
    <row r="47" spans="1:2" x14ac:dyDescent="0.2">
      <c r="A47" s="11" t="s">
        <v>341</v>
      </c>
      <c r="B47">
        <v>3.6085399999999997E-2</v>
      </c>
    </row>
    <row r="48" spans="1:2" x14ac:dyDescent="0.2">
      <c r="A48" s="11" t="s">
        <v>342</v>
      </c>
      <c r="B48">
        <v>3.8350200000000001E-2</v>
      </c>
    </row>
    <row r="49" spans="1:2" x14ac:dyDescent="0.2">
      <c r="A49" s="11" t="s">
        <v>343</v>
      </c>
      <c r="B49">
        <v>2.8824900000000001E-2</v>
      </c>
    </row>
    <row r="50" spans="1:2" x14ac:dyDescent="0.2">
      <c r="A50" s="11" t="s">
        <v>344</v>
      </c>
      <c r="B50">
        <v>4.4494600000000002E-2</v>
      </c>
    </row>
    <row r="51" spans="1:2" x14ac:dyDescent="0.2">
      <c r="A51" s="11" t="s">
        <v>345</v>
      </c>
      <c r="B51">
        <v>2.1234900000000001E-2</v>
      </c>
    </row>
    <row r="52" spans="1:2" x14ac:dyDescent="0.2">
      <c r="A52" s="11" t="s">
        <v>346</v>
      </c>
      <c r="B52">
        <v>4.0711700000000003E-2</v>
      </c>
    </row>
    <row r="53" spans="1:2" x14ac:dyDescent="0.2">
      <c r="A53" s="11" t="s">
        <v>347</v>
      </c>
      <c r="B53">
        <v>1.4506399999999999E-2</v>
      </c>
    </row>
    <row r="54" spans="1:2" x14ac:dyDescent="0.2">
      <c r="A54" s="11" t="s">
        <v>348</v>
      </c>
      <c r="B54">
        <v>3.074E-2</v>
      </c>
    </row>
    <row r="55" spans="1:2" x14ac:dyDescent="0.2">
      <c r="A55" s="11" t="s">
        <v>349</v>
      </c>
      <c r="B55">
        <v>2.00206E-2</v>
      </c>
    </row>
    <row r="56" spans="1:2" x14ac:dyDescent="0.2">
      <c r="A56" s="11" t="s">
        <v>350</v>
      </c>
      <c r="B56">
        <v>4.7131199999999998E-2</v>
      </c>
    </row>
    <row r="57" spans="1:2" x14ac:dyDescent="0.2">
      <c r="A57" s="11" t="s">
        <v>351</v>
      </c>
      <c r="B57">
        <v>2.90341E-2</v>
      </c>
    </row>
    <row r="58" spans="1:2" x14ac:dyDescent="0.2">
      <c r="A58" s="11" t="s">
        <v>352</v>
      </c>
      <c r="B58">
        <v>4.0556799999999997E-2</v>
      </c>
    </row>
    <row r="59" spans="1:2" x14ac:dyDescent="0.2">
      <c r="A59" s="11" t="s">
        <v>353</v>
      </c>
      <c r="B59">
        <v>1.7251900000000001E-2</v>
      </c>
    </row>
    <row r="60" spans="1:2" x14ac:dyDescent="0.2">
      <c r="A60" s="11" t="s">
        <v>354</v>
      </c>
      <c r="B60">
        <v>3.44437E-3</v>
      </c>
    </row>
    <row r="61" spans="1:2" x14ac:dyDescent="0.2">
      <c r="A61" s="11" t="s">
        <v>355</v>
      </c>
      <c r="B61">
        <v>2.5961700000000001E-2</v>
      </c>
    </row>
    <row r="62" spans="1:2" x14ac:dyDescent="0.2">
      <c r="A62" s="11" t="s">
        <v>356</v>
      </c>
      <c r="B62">
        <v>2.0407700000000001E-2</v>
      </c>
    </row>
    <row r="63" spans="1:2" x14ac:dyDescent="0.2">
      <c r="A63" s="11" t="s">
        <v>357</v>
      </c>
      <c r="B63">
        <v>5.9731200000000002E-3</v>
      </c>
    </row>
    <row r="64" spans="1:2" x14ac:dyDescent="0.2">
      <c r="A64" s="11" t="s">
        <v>358</v>
      </c>
      <c r="B64">
        <v>3.9712200000000003E-2</v>
      </c>
    </row>
    <row r="65" spans="1:2" x14ac:dyDescent="0.2">
      <c r="A65" s="11" t="s">
        <v>359</v>
      </c>
      <c r="B65">
        <v>1.7255300000000001E-2</v>
      </c>
    </row>
    <row r="66" spans="1:2" x14ac:dyDescent="0.2">
      <c r="A66" s="11" t="s">
        <v>360</v>
      </c>
      <c r="B66">
        <v>1.1901200000000001E-2</v>
      </c>
    </row>
    <row r="67" spans="1:2" x14ac:dyDescent="0.2">
      <c r="A67" s="11" t="s">
        <v>361</v>
      </c>
      <c r="B67">
        <v>4.5597699999999998E-2</v>
      </c>
    </row>
    <row r="68" spans="1:2" x14ac:dyDescent="0.2">
      <c r="A68" s="11" t="s">
        <v>362</v>
      </c>
      <c r="B68">
        <v>6.4727700000000001E-3</v>
      </c>
    </row>
    <row r="69" spans="1:2" x14ac:dyDescent="0.2">
      <c r="A69" s="11" t="s">
        <v>363</v>
      </c>
      <c r="B69">
        <v>3.0367600000000002E-2</v>
      </c>
    </row>
    <row r="70" spans="1:2" x14ac:dyDescent="0.2">
      <c r="A70" s="11" t="s">
        <v>364</v>
      </c>
      <c r="B70">
        <v>1.2590799999999999E-2</v>
      </c>
    </row>
    <row r="71" spans="1:2" x14ac:dyDescent="0.2">
      <c r="A71" s="11" t="s">
        <v>365</v>
      </c>
      <c r="B71">
        <v>1.43436E-2</v>
      </c>
    </row>
    <row r="72" spans="1:2" x14ac:dyDescent="0.2">
      <c r="A72" s="11" t="s">
        <v>366</v>
      </c>
      <c r="B72">
        <v>1.2519300000000001E-2</v>
      </c>
    </row>
    <row r="73" spans="1:2" x14ac:dyDescent="0.2">
      <c r="A73" s="11" t="s">
        <v>367</v>
      </c>
      <c r="B73">
        <v>2.2867200000000001E-2</v>
      </c>
    </row>
    <row r="74" spans="1:2" x14ac:dyDescent="0.2">
      <c r="A74" s="11" t="s">
        <v>368</v>
      </c>
      <c r="B74">
        <v>6.9368800000000003E-4</v>
      </c>
    </row>
    <row r="75" spans="1:2" x14ac:dyDescent="0.2">
      <c r="A75" s="11" t="s">
        <v>369</v>
      </c>
      <c r="B75">
        <v>4.41912E-2</v>
      </c>
    </row>
    <row r="76" spans="1:2" x14ac:dyDescent="0.2">
      <c r="A76" s="11" t="s">
        <v>370</v>
      </c>
      <c r="B76">
        <v>3.7452600000000003E-2</v>
      </c>
    </row>
    <row r="77" spans="1:2" x14ac:dyDescent="0.2">
      <c r="A77" s="11" t="s">
        <v>371</v>
      </c>
      <c r="B77">
        <v>1.33939E-2</v>
      </c>
    </row>
    <row r="78" spans="1:2" x14ac:dyDescent="0.2">
      <c r="A78" s="11" t="s">
        <v>372</v>
      </c>
      <c r="B78">
        <v>3.9614099999999999E-2</v>
      </c>
    </row>
    <row r="79" spans="1:2" x14ac:dyDescent="0.2">
      <c r="A79" s="11" t="s">
        <v>373</v>
      </c>
      <c r="B79">
        <v>2.57497E-2</v>
      </c>
    </row>
    <row r="80" spans="1:2" x14ac:dyDescent="0.2">
      <c r="A80" s="11" t="s">
        <v>374</v>
      </c>
      <c r="B80">
        <v>3.76272E-2</v>
      </c>
    </row>
    <row r="81" spans="1:2" x14ac:dyDescent="0.2">
      <c r="A81" s="11" t="s">
        <v>375</v>
      </c>
      <c r="B81">
        <v>9.8807900000000004E-3</v>
      </c>
    </row>
    <row r="82" spans="1:2" x14ac:dyDescent="0.2">
      <c r="A82" s="11" t="s">
        <v>376</v>
      </c>
      <c r="B82">
        <v>1.44697E-2</v>
      </c>
    </row>
    <row r="83" spans="1:2" x14ac:dyDescent="0.2">
      <c r="A83" s="11" t="s">
        <v>377</v>
      </c>
      <c r="B83">
        <v>3.8441500000000003E-2</v>
      </c>
    </row>
    <row r="84" spans="1:2" x14ac:dyDescent="0.2">
      <c r="A84" s="11" t="s">
        <v>378</v>
      </c>
      <c r="B84">
        <v>4.0953999999999997E-2</v>
      </c>
    </row>
    <row r="85" spans="1:2" x14ac:dyDescent="0.2">
      <c r="A85" s="11" t="s">
        <v>379</v>
      </c>
      <c r="B85">
        <v>-2.2343300000000001E-3</v>
      </c>
    </row>
    <row r="86" spans="1:2" x14ac:dyDescent="0.2">
      <c r="A86" s="11" t="s">
        <v>380</v>
      </c>
      <c r="B86">
        <v>2.5291299999999999E-2</v>
      </c>
    </row>
    <row r="87" spans="1:2" x14ac:dyDescent="0.2">
      <c r="A87" s="11" t="s">
        <v>381</v>
      </c>
      <c r="B87">
        <v>2.2354599999999999E-2</v>
      </c>
    </row>
    <row r="88" spans="1:2" x14ac:dyDescent="0.2">
      <c r="A88" s="11" t="s">
        <v>382</v>
      </c>
      <c r="B88">
        <v>1.4943700000000001E-2</v>
      </c>
    </row>
    <row r="89" spans="1:2" x14ac:dyDescent="0.2">
      <c r="A89" s="11" t="s">
        <v>383</v>
      </c>
      <c r="B89">
        <v>4.5847899999999997E-2</v>
      </c>
    </row>
    <row r="90" spans="1:2" x14ac:dyDescent="0.2">
      <c r="A90" s="11" t="s">
        <v>384</v>
      </c>
      <c r="B90">
        <v>1.0134600000000001E-2</v>
      </c>
    </row>
    <row r="91" spans="1:2" x14ac:dyDescent="0.2">
      <c r="A91" s="11" t="s">
        <v>385</v>
      </c>
      <c r="B91">
        <v>1.2549100000000001E-2</v>
      </c>
    </row>
    <row r="92" spans="1:2" x14ac:dyDescent="0.2">
      <c r="A92" s="11" t="s">
        <v>386</v>
      </c>
      <c r="B92">
        <v>1.46962E-2</v>
      </c>
    </row>
    <row r="93" spans="1:2" x14ac:dyDescent="0.2">
      <c r="A93" s="11" t="s">
        <v>387</v>
      </c>
      <c r="B93">
        <v>6.3420100000000004E-3</v>
      </c>
    </row>
    <row r="94" spans="1:2" x14ac:dyDescent="0.2">
      <c r="A94" s="11" t="s">
        <v>388</v>
      </c>
      <c r="B94">
        <v>2.3760699999999999E-2</v>
      </c>
    </row>
    <row r="95" spans="1:2" x14ac:dyDescent="0.2">
      <c r="A95" s="11" t="s">
        <v>389</v>
      </c>
      <c r="B95">
        <v>1.5099599999999999E-2</v>
      </c>
    </row>
    <row r="96" spans="1:2" x14ac:dyDescent="0.2">
      <c r="A96" s="11" t="s">
        <v>390</v>
      </c>
      <c r="B96">
        <v>1.53554E-2</v>
      </c>
    </row>
    <row r="97" spans="1:2" x14ac:dyDescent="0.2">
      <c r="A97" s="11" t="s">
        <v>391</v>
      </c>
      <c r="B97">
        <v>1.6428999999999999E-2</v>
      </c>
    </row>
    <row r="98" spans="1:2" x14ac:dyDescent="0.2">
      <c r="A98" s="11" t="s">
        <v>392</v>
      </c>
      <c r="B98">
        <v>2.57508E-3</v>
      </c>
    </row>
    <row r="99" spans="1:2" x14ac:dyDescent="0.2">
      <c r="A99" s="11" t="s">
        <v>393</v>
      </c>
      <c r="B99">
        <v>3.5302E-2</v>
      </c>
    </row>
    <row r="100" spans="1:2" x14ac:dyDescent="0.2">
      <c r="A100" s="11" t="s">
        <v>394</v>
      </c>
      <c r="B100">
        <v>5.1301300000000001E-2</v>
      </c>
    </row>
    <row r="101" spans="1:2" x14ac:dyDescent="0.2">
      <c r="A101" s="11" t="s">
        <v>395</v>
      </c>
      <c r="B101">
        <v>5.1882499999999998E-2</v>
      </c>
    </row>
    <row r="102" spans="1:2" x14ac:dyDescent="0.2">
      <c r="A102" s="11" t="s">
        <v>414</v>
      </c>
      <c r="B102">
        <v>1.8720799999999999E-2</v>
      </c>
    </row>
    <row r="103" spans="1:2" x14ac:dyDescent="0.2">
      <c r="A103" s="11" t="s">
        <v>415</v>
      </c>
      <c r="B103">
        <v>2.19098E-2</v>
      </c>
    </row>
    <row r="104" spans="1:2" x14ac:dyDescent="0.2">
      <c r="A104" s="11" t="s">
        <v>416</v>
      </c>
      <c r="B104">
        <v>1.81324E-2</v>
      </c>
    </row>
    <row r="105" spans="1:2" x14ac:dyDescent="0.2">
      <c r="A105" s="11" t="s">
        <v>417</v>
      </c>
      <c r="B105">
        <v>-6.54817E-5</v>
      </c>
    </row>
    <row r="106" spans="1:2" x14ac:dyDescent="0.2">
      <c r="A106" s="11" t="s">
        <v>418</v>
      </c>
      <c r="B106">
        <v>3.6820600000000002E-2</v>
      </c>
    </row>
    <row r="107" spans="1:2" x14ac:dyDescent="0.2">
      <c r="A107" s="11" t="s">
        <v>419</v>
      </c>
      <c r="B107">
        <v>1.8818100000000001E-2</v>
      </c>
    </row>
    <row r="108" spans="1:2" x14ac:dyDescent="0.2">
      <c r="A108" s="11" t="s">
        <v>420</v>
      </c>
      <c r="B108">
        <v>2.13357E-3</v>
      </c>
    </row>
    <row r="109" spans="1:2" x14ac:dyDescent="0.2">
      <c r="A109" s="11" t="s">
        <v>421</v>
      </c>
      <c r="B109">
        <v>4.28703E-2</v>
      </c>
    </row>
    <row r="110" spans="1:2" x14ac:dyDescent="0.2">
      <c r="A110" s="11" t="s">
        <v>422</v>
      </c>
      <c r="B110">
        <v>4.2362999999999998E-2</v>
      </c>
    </row>
    <row r="111" spans="1:2" x14ac:dyDescent="0.2">
      <c r="A111" s="11" t="s">
        <v>423</v>
      </c>
      <c r="B111">
        <v>5.3215800000000001E-2</v>
      </c>
    </row>
    <row r="112" spans="1:2" x14ac:dyDescent="0.2">
      <c r="A112" s="11" t="s">
        <v>424</v>
      </c>
      <c r="B112">
        <v>7.1112500000000004E-3</v>
      </c>
    </row>
    <row r="113" spans="1:2" x14ac:dyDescent="0.2">
      <c r="A113" s="11" t="s">
        <v>425</v>
      </c>
      <c r="B113">
        <v>4.5367900000000003E-2</v>
      </c>
    </row>
    <row r="114" spans="1:2" x14ac:dyDescent="0.2">
      <c r="A114" s="11" t="s">
        <v>426</v>
      </c>
      <c r="B114">
        <v>4.6538300000000003E-3</v>
      </c>
    </row>
    <row r="115" spans="1:2" x14ac:dyDescent="0.2">
      <c r="A115" s="11" t="s">
        <v>427</v>
      </c>
      <c r="B115">
        <v>4.7695300000000003E-2</v>
      </c>
    </row>
    <row r="116" spans="1:2" x14ac:dyDescent="0.2">
      <c r="A116" s="11" t="s">
        <v>428</v>
      </c>
      <c r="B116">
        <v>5.24523E-2</v>
      </c>
    </row>
    <row r="117" spans="1:2" x14ac:dyDescent="0.2">
      <c r="A117" s="11" t="s">
        <v>429</v>
      </c>
      <c r="B117">
        <v>5.5225400000000001E-2</v>
      </c>
    </row>
    <row r="118" spans="1:2" x14ac:dyDescent="0.2">
      <c r="A118" s="11" t="s">
        <v>430</v>
      </c>
      <c r="B118">
        <v>2.26086E-3</v>
      </c>
    </row>
    <row r="119" spans="1:2" x14ac:dyDescent="0.2">
      <c r="A119" s="11" t="s">
        <v>431</v>
      </c>
      <c r="B119">
        <v>4.36555E-2</v>
      </c>
    </row>
    <row r="120" spans="1:2" x14ac:dyDescent="0.2">
      <c r="A120" s="11" t="s">
        <v>432</v>
      </c>
      <c r="B120">
        <v>2.5457500000000001E-2</v>
      </c>
    </row>
    <row r="121" spans="1:2" x14ac:dyDescent="0.2">
      <c r="A121" s="11" t="s">
        <v>433</v>
      </c>
      <c r="B121">
        <v>2.36082E-3</v>
      </c>
    </row>
    <row r="122" spans="1:2" x14ac:dyDescent="0.2">
      <c r="A122" s="11" t="s">
        <v>434</v>
      </c>
      <c r="B122">
        <v>1.7328699999999999E-2</v>
      </c>
    </row>
    <row r="123" spans="1:2" x14ac:dyDescent="0.2">
      <c r="A123" s="11" t="s">
        <v>435</v>
      </c>
      <c r="B123">
        <v>1.6165900000000001E-4</v>
      </c>
    </row>
    <row r="124" spans="1:2" x14ac:dyDescent="0.2">
      <c r="A124" s="11" t="s">
        <v>436</v>
      </c>
      <c r="B124">
        <v>1.7687200000000001E-3</v>
      </c>
    </row>
    <row r="125" spans="1:2" x14ac:dyDescent="0.2">
      <c r="A125" s="11" t="s">
        <v>437</v>
      </c>
      <c r="B125">
        <v>1.3576599999999999E-2</v>
      </c>
    </row>
    <row r="126" spans="1:2" x14ac:dyDescent="0.2">
      <c r="A126" s="11" t="s">
        <v>438</v>
      </c>
      <c r="B126">
        <v>5.1586600000000003E-2</v>
      </c>
    </row>
    <row r="127" spans="1:2" x14ac:dyDescent="0.2">
      <c r="A127" s="11" t="s">
        <v>439</v>
      </c>
      <c r="B127">
        <v>3.0825499999999999E-2</v>
      </c>
    </row>
    <row r="128" spans="1:2" x14ac:dyDescent="0.2">
      <c r="A128" s="11" t="s">
        <v>440</v>
      </c>
      <c r="B128">
        <v>4.7784699999999999E-2</v>
      </c>
    </row>
    <row r="129" spans="1:2" x14ac:dyDescent="0.2">
      <c r="A129" s="11" t="s">
        <v>441</v>
      </c>
      <c r="B129">
        <v>2.58217E-2</v>
      </c>
    </row>
    <row r="130" spans="1:2" x14ac:dyDescent="0.2">
      <c r="A130" s="11" t="s">
        <v>442</v>
      </c>
      <c r="B130">
        <v>3.1701099999999999E-3</v>
      </c>
    </row>
    <row r="131" spans="1:2" x14ac:dyDescent="0.2">
      <c r="A131" s="11" t="s">
        <v>443</v>
      </c>
      <c r="B131">
        <v>1.2915100000000001E-2</v>
      </c>
    </row>
    <row r="132" spans="1:2" x14ac:dyDescent="0.2">
      <c r="A132" s="11" t="s">
        <v>444</v>
      </c>
      <c r="B132">
        <v>1.9530800000000001E-2</v>
      </c>
    </row>
    <row r="133" spans="1:2" x14ac:dyDescent="0.2">
      <c r="A133" s="11" t="s">
        <v>445</v>
      </c>
      <c r="B133">
        <v>4.1856299999999999E-2</v>
      </c>
    </row>
    <row r="134" spans="1:2" x14ac:dyDescent="0.2">
      <c r="A134" s="11" t="s">
        <v>446</v>
      </c>
      <c r="B134">
        <v>4.3467100000000002E-2</v>
      </c>
    </row>
    <row r="135" spans="1:2" x14ac:dyDescent="0.2">
      <c r="A135" s="11" t="s">
        <v>447</v>
      </c>
      <c r="B135">
        <v>4.1918299999999999E-2</v>
      </c>
    </row>
    <row r="136" spans="1:2" x14ac:dyDescent="0.2">
      <c r="A136" s="11" t="s">
        <v>448</v>
      </c>
      <c r="B136">
        <v>5.3272899999999998E-2</v>
      </c>
    </row>
    <row r="137" spans="1:2" x14ac:dyDescent="0.2">
      <c r="A137" s="11" t="s">
        <v>449</v>
      </c>
      <c r="B137">
        <v>5.2367799999999999E-3</v>
      </c>
    </row>
    <row r="138" spans="1:2" x14ac:dyDescent="0.2">
      <c r="A138" s="11" t="s">
        <v>450</v>
      </c>
      <c r="B138">
        <v>1.0438899999999999E-2</v>
      </c>
    </row>
    <row r="139" spans="1:2" x14ac:dyDescent="0.2">
      <c r="A139" s="11" t="s">
        <v>451</v>
      </c>
      <c r="B139">
        <v>5.4766000000000002E-2</v>
      </c>
    </row>
    <row r="140" spans="1:2" x14ac:dyDescent="0.2">
      <c r="A140" s="11" t="s">
        <v>452</v>
      </c>
      <c r="B140">
        <v>1.6577600000000001E-2</v>
      </c>
    </row>
    <row r="141" spans="1:2" x14ac:dyDescent="0.2">
      <c r="A141" s="11" t="s">
        <v>453</v>
      </c>
      <c r="B141">
        <v>1.95619E-2</v>
      </c>
    </row>
    <row r="142" spans="1:2" x14ac:dyDescent="0.2">
      <c r="A142" s="11" t="s">
        <v>454</v>
      </c>
      <c r="B142">
        <v>4.0090099999999997E-2</v>
      </c>
    </row>
    <row r="143" spans="1:2" x14ac:dyDescent="0.2">
      <c r="A143" s="11" t="s">
        <v>455</v>
      </c>
      <c r="B143">
        <v>3.5524800000000002E-2</v>
      </c>
    </row>
    <row r="144" spans="1:2" x14ac:dyDescent="0.2">
      <c r="A144" s="11" t="s">
        <v>456</v>
      </c>
      <c r="B144">
        <v>4.3033299999999997E-2</v>
      </c>
    </row>
    <row r="145" spans="1:2" x14ac:dyDescent="0.2">
      <c r="A145" s="11" t="s">
        <v>457</v>
      </c>
      <c r="B145">
        <v>1.77147E-2</v>
      </c>
    </row>
    <row r="146" spans="1:2" x14ac:dyDescent="0.2">
      <c r="A146" s="11" t="s">
        <v>458</v>
      </c>
      <c r="B146">
        <v>4.8113200000000002E-2</v>
      </c>
    </row>
    <row r="147" spans="1:2" x14ac:dyDescent="0.2">
      <c r="A147" s="11" t="s">
        <v>459</v>
      </c>
      <c r="B147">
        <v>5.3884300000000003E-2</v>
      </c>
    </row>
    <row r="148" spans="1:2" x14ac:dyDescent="0.2">
      <c r="A148" s="11" t="s">
        <v>460</v>
      </c>
      <c r="B148">
        <v>-5.5715699999999996E-4</v>
      </c>
    </row>
    <row r="149" spans="1:2" x14ac:dyDescent="0.2">
      <c r="A149" s="11" t="s">
        <v>461</v>
      </c>
      <c r="B149">
        <v>-5.8796999999999999E-3</v>
      </c>
    </row>
    <row r="150" spans="1:2" x14ac:dyDescent="0.2">
      <c r="A150" s="11" t="s">
        <v>462</v>
      </c>
      <c r="B150">
        <v>5.6157199999999997E-2</v>
      </c>
    </row>
    <row r="151" spans="1:2" x14ac:dyDescent="0.2">
      <c r="A151" s="11" t="s">
        <v>463</v>
      </c>
      <c r="B151">
        <v>5.7565899999999998E-3</v>
      </c>
    </row>
    <row r="152" spans="1:2" x14ac:dyDescent="0.2">
      <c r="A152" s="11" t="s">
        <v>464</v>
      </c>
      <c r="B152">
        <v>4.6274200000000001E-2</v>
      </c>
    </row>
    <row r="153" spans="1:2" x14ac:dyDescent="0.2">
      <c r="A153" s="11" t="s">
        <v>465</v>
      </c>
      <c r="B153">
        <v>3.5844300000000003E-2</v>
      </c>
    </row>
    <row r="154" spans="1:2" x14ac:dyDescent="0.2">
      <c r="A154" s="11" t="s">
        <v>466</v>
      </c>
      <c r="B154">
        <v>4.2207799999999997E-2</v>
      </c>
    </row>
    <row r="155" spans="1:2" x14ac:dyDescent="0.2">
      <c r="A155" s="11" t="s">
        <v>467</v>
      </c>
      <c r="B155">
        <v>-2.7190399999999998E-3</v>
      </c>
    </row>
    <row r="156" spans="1:2" x14ac:dyDescent="0.2">
      <c r="A156" s="11" t="s">
        <v>468</v>
      </c>
      <c r="B156">
        <v>1.28986E-2</v>
      </c>
    </row>
    <row r="157" spans="1:2" x14ac:dyDescent="0.2">
      <c r="A157" s="11" t="s">
        <v>469</v>
      </c>
      <c r="B157">
        <v>1.4782399999999999E-2</v>
      </c>
    </row>
    <row r="158" spans="1:2" x14ac:dyDescent="0.2">
      <c r="A158" s="11" t="s">
        <v>470</v>
      </c>
      <c r="B158">
        <v>3.5062900000000001E-2</v>
      </c>
    </row>
    <row r="159" spans="1:2" x14ac:dyDescent="0.2">
      <c r="A159" s="11" t="s">
        <v>471</v>
      </c>
      <c r="B159">
        <v>4.1858600000000003E-2</v>
      </c>
    </row>
    <row r="160" spans="1:2" x14ac:dyDescent="0.2">
      <c r="A160" s="11" t="s">
        <v>472</v>
      </c>
      <c r="B160">
        <v>1.2244599999999999E-3</v>
      </c>
    </row>
    <row r="161" spans="1:2" x14ac:dyDescent="0.2">
      <c r="A161" s="11" t="s">
        <v>473</v>
      </c>
      <c r="B161">
        <v>-8.2632999999999995E-3</v>
      </c>
    </row>
    <row r="162" spans="1:2" x14ac:dyDescent="0.2">
      <c r="A162" s="11" t="s">
        <v>474</v>
      </c>
      <c r="B162">
        <v>1.5696100000000001E-2</v>
      </c>
    </row>
    <row r="163" spans="1:2" x14ac:dyDescent="0.2">
      <c r="A163" s="11" t="s">
        <v>475</v>
      </c>
      <c r="B163">
        <v>3.4822699999999998E-2</v>
      </c>
    </row>
    <row r="164" spans="1:2" x14ac:dyDescent="0.2">
      <c r="A164" s="11" t="s">
        <v>476</v>
      </c>
      <c r="B164">
        <v>5.9492900000000001E-2</v>
      </c>
    </row>
    <row r="165" spans="1:2" x14ac:dyDescent="0.2">
      <c r="A165" s="11" t="s">
        <v>477</v>
      </c>
      <c r="B165">
        <v>4.4825900000000002E-2</v>
      </c>
    </row>
    <row r="166" spans="1:2" x14ac:dyDescent="0.2">
      <c r="A166" s="11" t="s">
        <v>478</v>
      </c>
      <c r="B166">
        <v>1.8851199999999999E-2</v>
      </c>
    </row>
    <row r="167" spans="1:2" x14ac:dyDescent="0.2">
      <c r="A167" s="11" t="s">
        <v>479</v>
      </c>
      <c r="B167">
        <v>1.36452E-2</v>
      </c>
    </row>
    <row r="168" spans="1:2" x14ac:dyDescent="0.2">
      <c r="A168" s="11" t="s">
        <v>480</v>
      </c>
      <c r="B168">
        <v>4.0148200000000002E-2</v>
      </c>
    </row>
    <row r="169" spans="1:2" x14ac:dyDescent="0.2">
      <c r="A169" s="11" t="s">
        <v>481</v>
      </c>
      <c r="B169">
        <v>6.0437999999999999E-2</v>
      </c>
    </row>
    <row r="170" spans="1:2" x14ac:dyDescent="0.2">
      <c r="A170" s="11" t="s">
        <v>482</v>
      </c>
      <c r="B170">
        <v>4.8821400000000001E-2</v>
      </c>
    </row>
    <row r="171" spans="1:2" x14ac:dyDescent="0.2">
      <c r="A171" s="11" t="s">
        <v>483</v>
      </c>
      <c r="B171">
        <v>1.1206600000000001E-2</v>
      </c>
    </row>
    <row r="172" spans="1:2" x14ac:dyDescent="0.2">
      <c r="A172" s="11" t="s">
        <v>484</v>
      </c>
      <c r="B172">
        <v>1.8927800000000002E-2</v>
      </c>
    </row>
    <row r="173" spans="1:2" x14ac:dyDescent="0.2">
      <c r="A173" s="11" t="s">
        <v>485</v>
      </c>
      <c r="B173">
        <v>4.3381400000000001E-2</v>
      </c>
    </row>
    <row r="174" spans="1:2" x14ac:dyDescent="0.2">
      <c r="A174" s="11" t="s">
        <v>486</v>
      </c>
      <c r="B174">
        <v>3.8018499999999997E-2</v>
      </c>
    </row>
    <row r="175" spans="1:2" x14ac:dyDescent="0.2">
      <c r="A175" s="11" t="s">
        <v>487</v>
      </c>
      <c r="B175">
        <v>4.4155100000000003E-2</v>
      </c>
    </row>
    <row r="176" spans="1:2" x14ac:dyDescent="0.2">
      <c r="A176" s="11" t="s">
        <v>488</v>
      </c>
      <c r="B176">
        <v>2.4015100000000001E-2</v>
      </c>
    </row>
    <row r="177" spans="1:2" x14ac:dyDescent="0.2">
      <c r="A177" s="11" t="s">
        <v>489</v>
      </c>
      <c r="B177">
        <v>3.9327099999999999E-3</v>
      </c>
    </row>
    <row r="178" spans="1:2" x14ac:dyDescent="0.2">
      <c r="A178" s="11" t="s">
        <v>490</v>
      </c>
      <c r="B178">
        <v>5.62415E-2</v>
      </c>
    </row>
    <row r="179" spans="1:2" x14ac:dyDescent="0.2">
      <c r="A179" s="11" t="s">
        <v>491</v>
      </c>
      <c r="B179">
        <v>5.7520300000000003E-2</v>
      </c>
    </row>
    <row r="180" spans="1:2" x14ac:dyDescent="0.2">
      <c r="A180" s="11" t="s">
        <v>492</v>
      </c>
      <c r="B180">
        <v>3.7150599999999999E-2</v>
      </c>
    </row>
    <row r="181" spans="1:2" x14ac:dyDescent="0.2">
      <c r="A181" s="11" t="s">
        <v>493</v>
      </c>
      <c r="B181">
        <v>4.5989999999999998E-3</v>
      </c>
    </row>
    <row r="182" spans="1:2" x14ac:dyDescent="0.2">
      <c r="A182" s="11" t="s">
        <v>494</v>
      </c>
      <c r="B182">
        <v>5.8043999999999998E-2</v>
      </c>
    </row>
    <row r="183" spans="1:2" x14ac:dyDescent="0.2">
      <c r="A183" s="11" t="s">
        <v>495</v>
      </c>
      <c r="B183">
        <v>1.93464E-2</v>
      </c>
    </row>
    <row r="184" spans="1:2" x14ac:dyDescent="0.2">
      <c r="A184" s="11" t="s">
        <v>496</v>
      </c>
      <c r="B184">
        <v>5.8517699999999999E-2</v>
      </c>
    </row>
    <row r="185" spans="1:2" x14ac:dyDescent="0.2">
      <c r="A185" s="11" t="s">
        <v>497</v>
      </c>
      <c r="B185">
        <v>6.3901399999999997E-2</v>
      </c>
    </row>
    <row r="186" spans="1:2" x14ac:dyDescent="0.2">
      <c r="A186" s="11" t="s">
        <v>498</v>
      </c>
      <c r="B186">
        <v>-1.36271E-3</v>
      </c>
    </row>
    <row r="187" spans="1:2" x14ac:dyDescent="0.2">
      <c r="A187" s="11" t="s">
        <v>499</v>
      </c>
      <c r="B187">
        <v>5.71377E-2</v>
      </c>
    </row>
    <row r="188" spans="1:2" x14ac:dyDescent="0.2">
      <c r="A188" s="11" t="s">
        <v>500</v>
      </c>
      <c r="B188">
        <v>6.8398100000000003E-2</v>
      </c>
    </row>
    <row r="189" spans="1:2" x14ac:dyDescent="0.2">
      <c r="A189" s="11" t="s">
        <v>501</v>
      </c>
      <c r="B189">
        <v>-2.7597199999999998E-3</v>
      </c>
    </row>
    <row r="190" spans="1:2" x14ac:dyDescent="0.2">
      <c r="A190" s="11" t="s">
        <v>502</v>
      </c>
      <c r="B190">
        <v>3.2555199999999999E-2</v>
      </c>
    </row>
    <row r="191" spans="1:2" x14ac:dyDescent="0.2">
      <c r="A191" s="11" t="s">
        <v>503</v>
      </c>
      <c r="B191">
        <v>1.6721300000000001E-2</v>
      </c>
    </row>
    <row r="192" spans="1:2" x14ac:dyDescent="0.2">
      <c r="A192" s="11" t="s">
        <v>504</v>
      </c>
      <c r="B192">
        <v>1.0730999999999999E-2</v>
      </c>
    </row>
    <row r="193" spans="1:2" x14ac:dyDescent="0.2">
      <c r="A193" s="11" t="s">
        <v>505</v>
      </c>
      <c r="B193">
        <v>3.55602E-2</v>
      </c>
    </row>
    <row r="194" spans="1:2" x14ac:dyDescent="0.2">
      <c r="A194" s="11" t="s">
        <v>506</v>
      </c>
      <c r="B194">
        <v>-5.8995100000000002E-3</v>
      </c>
    </row>
    <row r="195" spans="1:2" x14ac:dyDescent="0.2">
      <c r="A195" s="11" t="s">
        <v>507</v>
      </c>
      <c r="B195">
        <v>4.4387099999999999E-2</v>
      </c>
    </row>
    <row r="196" spans="1:2" x14ac:dyDescent="0.2">
      <c r="A196" s="11" t="s">
        <v>508</v>
      </c>
      <c r="B196">
        <v>3.7667600000000002E-2</v>
      </c>
    </row>
    <row r="197" spans="1:2" x14ac:dyDescent="0.2">
      <c r="A197" s="11" t="s">
        <v>509</v>
      </c>
      <c r="B197">
        <v>4.6021800000000002E-2</v>
      </c>
    </row>
    <row r="198" spans="1:2" x14ac:dyDescent="0.2">
      <c r="A198" s="11" t="s">
        <v>510</v>
      </c>
      <c r="B198">
        <v>6.3104800000000003E-2</v>
      </c>
    </row>
    <row r="199" spans="1:2" x14ac:dyDescent="0.2">
      <c r="A199" s="11" t="s">
        <v>511</v>
      </c>
      <c r="B199">
        <v>5.3867900000000003E-2</v>
      </c>
    </row>
    <row r="200" spans="1:2" x14ac:dyDescent="0.2">
      <c r="A200" s="11" t="s">
        <v>512</v>
      </c>
      <c r="B200">
        <v>4.0221199999999999E-2</v>
      </c>
    </row>
    <row r="201" spans="1:2" x14ac:dyDescent="0.2">
      <c r="A201" s="11" t="s">
        <v>513</v>
      </c>
      <c r="B201">
        <v>-5.06457E-3</v>
      </c>
    </row>
    <row r="202" spans="1:2" x14ac:dyDescent="0.2">
      <c r="A202" s="11" t="s">
        <v>514</v>
      </c>
      <c r="B202">
        <v>3.2970399999999997E-2</v>
      </c>
    </row>
    <row r="203" spans="1:2" x14ac:dyDescent="0.2">
      <c r="A203" s="11" t="s">
        <v>515</v>
      </c>
      <c r="B203">
        <v>5.4057300000000003E-2</v>
      </c>
    </row>
    <row r="204" spans="1:2" x14ac:dyDescent="0.2">
      <c r="A204" s="11" t="s">
        <v>516</v>
      </c>
      <c r="B204">
        <v>5.6794100000000002E-3</v>
      </c>
    </row>
    <row r="205" spans="1:2" x14ac:dyDescent="0.2">
      <c r="A205" s="11" t="s">
        <v>517</v>
      </c>
      <c r="B205">
        <v>2.5143200000000001E-2</v>
      </c>
    </row>
    <row r="206" spans="1:2" x14ac:dyDescent="0.2">
      <c r="A206" s="11" t="s">
        <v>518</v>
      </c>
      <c r="B206">
        <v>5.7339000000000001E-2</v>
      </c>
    </row>
    <row r="207" spans="1:2" x14ac:dyDescent="0.2">
      <c r="A207" s="11" t="s">
        <v>519</v>
      </c>
      <c r="B207">
        <v>6.3087799999999999E-2</v>
      </c>
    </row>
    <row r="208" spans="1:2" x14ac:dyDescent="0.2">
      <c r="A208" s="11" t="s">
        <v>520</v>
      </c>
      <c r="B208">
        <v>2.25927E-2</v>
      </c>
    </row>
    <row r="209" spans="1:2" x14ac:dyDescent="0.2">
      <c r="A209" s="11" t="s">
        <v>521</v>
      </c>
      <c r="B209">
        <v>3.7720799999999999E-2</v>
      </c>
    </row>
    <row r="210" spans="1:2" x14ac:dyDescent="0.2">
      <c r="A210" s="11" t="s">
        <v>522</v>
      </c>
      <c r="B210">
        <v>5.6729099999999998E-2</v>
      </c>
    </row>
    <row r="211" spans="1:2" x14ac:dyDescent="0.2">
      <c r="A211" s="11" t="s">
        <v>523</v>
      </c>
      <c r="B211">
        <v>3.7447099999999997E-2</v>
      </c>
    </row>
    <row r="212" spans="1:2" x14ac:dyDescent="0.2">
      <c r="A212" s="11" t="s">
        <v>524</v>
      </c>
      <c r="B212">
        <v>-1.31819E-2</v>
      </c>
    </row>
    <row r="213" spans="1:2" x14ac:dyDescent="0.2">
      <c r="A213" s="11" t="s">
        <v>525</v>
      </c>
      <c r="B213">
        <v>-1.0926999999999999E-2</v>
      </c>
    </row>
    <row r="214" spans="1:2" x14ac:dyDescent="0.2">
      <c r="A214" s="11" t="s">
        <v>526</v>
      </c>
      <c r="B214">
        <v>3.4397900000000002E-2</v>
      </c>
    </row>
    <row r="215" spans="1:2" x14ac:dyDescent="0.2">
      <c r="A215" s="11" t="s">
        <v>527</v>
      </c>
      <c r="B215">
        <v>7.7890800000000003E-3</v>
      </c>
    </row>
    <row r="216" spans="1:2" x14ac:dyDescent="0.2">
      <c r="A216" s="11" t="s">
        <v>528</v>
      </c>
      <c r="B216">
        <v>1.28676E-2</v>
      </c>
    </row>
    <row r="217" spans="1:2" x14ac:dyDescent="0.2">
      <c r="A217" s="11" t="s">
        <v>529</v>
      </c>
      <c r="B217">
        <v>2.9245E-2</v>
      </c>
    </row>
    <row r="218" spans="1:2" x14ac:dyDescent="0.2">
      <c r="A218" s="11" t="s">
        <v>530</v>
      </c>
      <c r="B218">
        <v>5.9088000000000002E-2</v>
      </c>
    </row>
    <row r="219" spans="1:2" x14ac:dyDescent="0.2">
      <c r="A219" s="11" t="s">
        <v>531</v>
      </c>
      <c r="B219">
        <v>4.8113000000000003E-2</v>
      </c>
    </row>
    <row r="220" spans="1:2" x14ac:dyDescent="0.2">
      <c r="A220" s="11" t="s">
        <v>532</v>
      </c>
      <c r="B220">
        <v>6.4337700000000001E-3</v>
      </c>
    </row>
    <row r="221" spans="1:2" x14ac:dyDescent="0.2">
      <c r="A221" s="11" t="s">
        <v>533</v>
      </c>
      <c r="B221">
        <v>3.5086399999999997E-2</v>
      </c>
    </row>
    <row r="222" spans="1:2" x14ac:dyDescent="0.2">
      <c r="A222" s="11" t="s">
        <v>534</v>
      </c>
      <c r="B222">
        <v>3.2588300000000001E-2</v>
      </c>
    </row>
    <row r="223" spans="1:2" x14ac:dyDescent="0.2">
      <c r="A223" s="11" t="s">
        <v>535</v>
      </c>
      <c r="B223">
        <v>5.6874599999999997E-2</v>
      </c>
    </row>
    <row r="224" spans="1:2" x14ac:dyDescent="0.2">
      <c r="A224" s="11" t="s">
        <v>536</v>
      </c>
      <c r="B224">
        <v>-1.05443E-2</v>
      </c>
    </row>
    <row r="225" spans="1:2" x14ac:dyDescent="0.2">
      <c r="A225" s="11" t="s">
        <v>537</v>
      </c>
      <c r="B225">
        <v>-1.0427499999999999E-2</v>
      </c>
    </row>
    <row r="226" spans="1:2" x14ac:dyDescent="0.2">
      <c r="A226" s="11" t="s">
        <v>538</v>
      </c>
      <c r="B226">
        <v>6.5956500000000001E-2</v>
      </c>
    </row>
    <row r="227" spans="1:2" x14ac:dyDescent="0.2">
      <c r="A227" s="11" t="s">
        <v>539</v>
      </c>
      <c r="B227">
        <v>-6.9753899999999997E-3</v>
      </c>
    </row>
    <row r="228" spans="1:2" x14ac:dyDescent="0.2">
      <c r="A228" s="11" t="s">
        <v>540</v>
      </c>
      <c r="B228">
        <v>-1.1289799999999999E-2</v>
      </c>
    </row>
    <row r="229" spans="1:2" x14ac:dyDescent="0.2">
      <c r="A229" s="11" t="s">
        <v>541</v>
      </c>
      <c r="B229">
        <v>4.7376599999999998E-2</v>
      </c>
    </row>
    <row r="230" spans="1:2" x14ac:dyDescent="0.2">
      <c r="A230" s="11" t="s">
        <v>542</v>
      </c>
      <c r="B230">
        <v>5.62333E-2</v>
      </c>
    </row>
    <row r="231" spans="1:2" x14ac:dyDescent="0.2">
      <c r="A231" s="11" t="s">
        <v>543</v>
      </c>
      <c r="B231">
        <v>-9.8946999999999993E-3</v>
      </c>
    </row>
    <row r="232" spans="1:2" x14ac:dyDescent="0.2">
      <c r="A232" s="11" t="s">
        <v>544</v>
      </c>
      <c r="B232">
        <v>5.5898700000000003E-3</v>
      </c>
    </row>
    <row r="233" spans="1:2" x14ac:dyDescent="0.2">
      <c r="A233" s="11" t="s">
        <v>545</v>
      </c>
      <c r="B233">
        <v>6.13427E-2</v>
      </c>
    </row>
    <row r="234" spans="1:2" x14ac:dyDescent="0.2">
      <c r="A234" s="11" t="s">
        <v>546</v>
      </c>
      <c r="B234">
        <v>2.56102E-2</v>
      </c>
    </row>
    <row r="235" spans="1:2" x14ac:dyDescent="0.2">
      <c r="A235" s="11" t="s">
        <v>547</v>
      </c>
      <c r="B235">
        <v>5.7831199999999999E-2</v>
      </c>
    </row>
    <row r="236" spans="1:2" x14ac:dyDescent="0.2">
      <c r="A236" s="11" t="s">
        <v>548</v>
      </c>
      <c r="B236">
        <v>-1.26211E-2</v>
      </c>
    </row>
    <row r="237" spans="1:2" x14ac:dyDescent="0.2">
      <c r="A237" s="11" t="s">
        <v>549</v>
      </c>
      <c r="B237">
        <v>6.7069900000000002E-2</v>
      </c>
    </row>
    <row r="238" spans="1:2" x14ac:dyDescent="0.2">
      <c r="A238" s="11" t="s">
        <v>550</v>
      </c>
      <c r="B238">
        <v>5.6154999999999997E-2</v>
      </c>
    </row>
    <row r="239" spans="1:2" x14ac:dyDescent="0.2">
      <c r="A239" s="11" t="s">
        <v>551</v>
      </c>
      <c r="B239">
        <v>6.0313900000000004E-4</v>
      </c>
    </row>
    <row r="240" spans="1:2" x14ac:dyDescent="0.2">
      <c r="A240" s="11" t="s">
        <v>552</v>
      </c>
      <c r="B240">
        <v>1.074E-2</v>
      </c>
    </row>
    <row r="241" spans="1:2" x14ac:dyDescent="0.2">
      <c r="A241" s="11" t="s">
        <v>553</v>
      </c>
      <c r="B241">
        <v>1.5413E-2</v>
      </c>
    </row>
    <row r="242" spans="1:2" x14ac:dyDescent="0.2">
      <c r="A242" s="11" t="s">
        <v>554</v>
      </c>
      <c r="B242">
        <v>4.1359199999999999E-2</v>
      </c>
    </row>
    <row r="243" spans="1:2" x14ac:dyDescent="0.2">
      <c r="A243" s="11" t="s">
        <v>555</v>
      </c>
      <c r="B243">
        <v>5.6850900000000003E-2</v>
      </c>
    </row>
    <row r="244" spans="1:2" x14ac:dyDescent="0.2">
      <c r="A244" s="11" t="s">
        <v>556</v>
      </c>
      <c r="B244">
        <v>2.7416800000000002E-2</v>
      </c>
    </row>
    <row r="245" spans="1:2" x14ac:dyDescent="0.2">
      <c r="A245" s="11" t="s">
        <v>557</v>
      </c>
      <c r="B245">
        <v>3.5456500000000002E-2</v>
      </c>
    </row>
    <row r="246" spans="1:2" x14ac:dyDescent="0.2">
      <c r="A246" s="11" t="s">
        <v>558</v>
      </c>
      <c r="B246">
        <v>-9.0874900000000002E-3</v>
      </c>
    </row>
    <row r="247" spans="1:2" x14ac:dyDescent="0.2">
      <c r="A247" s="11" t="s">
        <v>559</v>
      </c>
      <c r="B247">
        <v>7.1432899999999994E-2</v>
      </c>
    </row>
    <row r="248" spans="1:2" x14ac:dyDescent="0.2">
      <c r="A248" s="11" t="s">
        <v>560</v>
      </c>
      <c r="B248">
        <v>8.0939800000000006E-3</v>
      </c>
    </row>
    <row r="249" spans="1:2" x14ac:dyDescent="0.2">
      <c r="A249" s="11" t="s">
        <v>561</v>
      </c>
      <c r="B249">
        <v>-2.9092900000000001E-3</v>
      </c>
    </row>
    <row r="250" spans="1:2" x14ac:dyDescent="0.2">
      <c r="A250" s="11" t="s">
        <v>562</v>
      </c>
      <c r="B250">
        <v>4.27839E-2</v>
      </c>
    </row>
    <row r="251" spans="1:2" x14ac:dyDescent="0.2">
      <c r="A251" s="11" t="s">
        <v>563</v>
      </c>
      <c r="B251">
        <v>5.9915900000000001E-2</v>
      </c>
    </row>
    <row r="252" spans="1:2" x14ac:dyDescent="0.2">
      <c r="A252" s="11" t="s">
        <v>564</v>
      </c>
      <c r="B252">
        <v>4.1311300000000002E-2</v>
      </c>
    </row>
    <row r="253" spans="1:2" x14ac:dyDescent="0.2">
      <c r="A253" s="11" t="s">
        <v>565</v>
      </c>
      <c r="B253">
        <v>7.2017999999999999E-2</v>
      </c>
    </row>
    <row r="254" spans="1:2" x14ac:dyDescent="0.2">
      <c r="A254" s="11" t="s">
        <v>566</v>
      </c>
      <c r="B254">
        <v>1.8168299999999998E-2</v>
      </c>
    </row>
    <row r="255" spans="1:2" x14ac:dyDescent="0.2">
      <c r="A255" s="11" t="s">
        <v>567</v>
      </c>
      <c r="B255">
        <v>3.1464499999999999E-2</v>
      </c>
    </row>
    <row r="256" spans="1:2" x14ac:dyDescent="0.2">
      <c r="A256" s="11" t="s">
        <v>568</v>
      </c>
      <c r="B256">
        <v>-1.26412E-2</v>
      </c>
    </row>
    <row r="257" spans="1:2" x14ac:dyDescent="0.2">
      <c r="A257" s="11" t="s">
        <v>569</v>
      </c>
      <c r="B257">
        <v>-1.4131100000000001E-2</v>
      </c>
    </row>
    <row r="258" spans="1:2" x14ac:dyDescent="0.2">
      <c r="A258" s="11" t="s">
        <v>570</v>
      </c>
      <c r="B258">
        <v>-4.4038000000000002E-3</v>
      </c>
    </row>
    <row r="259" spans="1:2" x14ac:dyDescent="0.2">
      <c r="A259" s="11" t="s">
        <v>571</v>
      </c>
      <c r="B259">
        <v>6.3893199999999997E-2</v>
      </c>
    </row>
    <row r="260" spans="1:2" x14ac:dyDescent="0.2">
      <c r="A260" s="11" t="s">
        <v>572</v>
      </c>
      <c r="B260">
        <v>1.75727E-2</v>
      </c>
    </row>
    <row r="261" spans="1:2" x14ac:dyDescent="0.2">
      <c r="A261" s="11" t="s">
        <v>573</v>
      </c>
      <c r="B261">
        <v>2.3869799999999999E-3</v>
      </c>
    </row>
    <row r="262" spans="1:2" x14ac:dyDescent="0.2">
      <c r="A262" s="11" t="s">
        <v>574</v>
      </c>
      <c r="B262">
        <v>7.9300200000000001E-4</v>
      </c>
    </row>
    <row r="263" spans="1:2" x14ac:dyDescent="0.2">
      <c r="A263" s="11" t="s">
        <v>575</v>
      </c>
      <c r="B263">
        <v>6.4145499999999994E-2</v>
      </c>
    </row>
    <row r="264" spans="1:2" x14ac:dyDescent="0.2">
      <c r="A264" s="11" t="s">
        <v>576</v>
      </c>
      <c r="B264">
        <v>6.1932000000000001E-2</v>
      </c>
    </row>
    <row r="265" spans="1:2" x14ac:dyDescent="0.2">
      <c r="A265" s="11" t="s">
        <v>577</v>
      </c>
      <c r="B265">
        <v>6.8254300000000004E-2</v>
      </c>
    </row>
    <row r="266" spans="1:2" x14ac:dyDescent="0.2">
      <c r="A266" s="11" t="s">
        <v>578</v>
      </c>
      <c r="B266">
        <v>3.5530899999999997E-2</v>
      </c>
    </row>
    <row r="267" spans="1:2" x14ac:dyDescent="0.2">
      <c r="A267" s="11" t="s">
        <v>579</v>
      </c>
      <c r="B267">
        <v>2.4872999999999999E-2</v>
      </c>
    </row>
    <row r="268" spans="1:2" x14ac:dyDescent="0.2">
      <c r="A268" s="11" t="s">
        <v>580</v>
      </c>
      <c r="B268">
        <v>-5.1980500000000001E-3</v>
      </c>
    </row>
    <row r="269" spans="1:2" x14ac:dyDescent="0.2">
      <c r="A269" s="11" t="s">
        <v>581</v>
      </c>
      <c r="B269">
        <v>7.1388699999999999E-2</v>
      </c>
    </row>
    <row r="270" spans="1:2" x14ac:dyDescent="0.2">
      <c r="A270" s="11" t="s">
        <v>582</v>
      </c>
      <c r="B270">
        <v>5.8996699999999999E-2</v>
      </c>
    </row>
    <row r="271" spans="1:2" x14ac:dyDescent="0.2">
      <c r="A271" s="11" t="s">
        <v>583</v>
      </c>
      <c r="B271">
        <v>-1.6368600000000001E-2</v>
      </c>
    </row>
    <row r="272" spans="1:2" x14ac:dyDescent="0.2">
      <c r="A272" s="11" t="s">
        <v>584</v>
      </c>
      <c r="B272">
        <v>-1.49628E-2</v>
      </c>
    </row>
    <row r="273" spans="1:2" x14ac:dyDescent="0.2">
      <c r="A273" s="11" t="s">
        <v>585</v>
      </c>
      <c r="B273">
        <v>1.96802E-3</v>
      </c>
    </row>
    <row r="274" spans="1:2" x14ac:dyDescent="0.2">
      <c r="A274" s="11" t="s">
        <v>586</v>
      </c>
      <c r="B274">
        <v>2.3664999999999999E-2</v>
      </c>
    </row>
    <row r="275" spans="1:2" x14ac:dyDescent="0.2">
      <c r="A275" s="11" t="s">
        <v>587</v>
      </c>
      <c r="B275">
        <v>7.0417900000000005E-2</v>
      </c>
    </row>
    <row r="276" spans="1:2" x14ac:dyDescent="0.2">
      <c r="A276" s="11" t="s">
        <v>588</v>
      </c>
      <c r="B276">
        <v>1.0870599999999999E-2</v>
      </c>
    </row>
    <row r="277" spans="1:2" x14ac:dyDescent="0.2">
      <c r="A277" s="11" t="s">
        <v>589</v>
      </c>
      <c r="B277">
        <v>-1.5327E-2</v>
      </c>
    </row>
    <row r="278" spans="1:2" x14ac:dyDescent="0.2">
      <c r="A278" s="11" t="s">
        <v>590</v>
      </c>
      <c r="B278">
        <v>6.5159300000000003E-2</v>
      </c>
    </row>
    <row r="279" spans="1:2" x14ac:dyDescent="0.2">
      <c r="A279" s="11" t="s">
        <v>591</v>
      </c>
      <c r="B279">
        <v>6.7950300000000005E-2</v>
      </c>
    </row>
    <row r="280" spans="1:2" x14ac:dyDescent="0.2">
      <c r="A280" s="11" t="s">
        <v>592</v>
      </c>
      <c r="B280">
        <v>6.6267000000000006E-2</v>
      </c>
    </row>
    <row r="281" spans="1:2" x14ac:dyDescent="0.2">
      <c r="A281" s="11" t="s">
        <v>593</v>
      </c>
      <c r="B281">
        <v>-1.5554699999999999E-2</v>
      </c>
    </row>
    <row r="282" spans="1:2" x14ac:dyDescent="0.2">
      <c r="A282" s="11" t="s">
        <v>594</v>
      </c>
      <c r="B282">
        <v>6.5658599999999998E-2</v>
      </c>
    </row>
    <row r="283" spans="1:2" x14ac:dyDescent="0.2">
      <c r="A283" s="11" t="s">
        <v>595</v>
      </c>
      <c r="B283">
        <v>7.1426299999999998E-2</v>
      </c>
    </row>
    <row r="284" spans="1:2" x14ac:dyDescent="0.2">
      <c r="A284" s="11" t="s">
        <v>596</v>
      </c>
      <c r="B284">
        <v>-1.46841E-2</v>
      </c>
    </row>
    <row r="285" spans="1:2" x14ac:dyDescent="0.2">
      <c r="A285" s="11" t="s">
        <v>597</v>
      </c>
      <c r="B285">
        <v>6.9095900000000002E-2</v>
      </c>
    </row>
    <row r="286" spans="1:2" x14ac:dyDescent="0.2">
      <c r="A286" s="11" t="s">
        <v>598</v>
      </c>
      <c r="B286">
        <v>6.2468700000000002E-2</v>
      </c>
    </row>
    <row r="287" spans="1:2" x14ac:dyDescent="0.2">
      <c r="A287" s="11" t="s">
        <v>599</v>
      </c>
      <c r="B287">
        <v>3.2276399999999997E-2</v>
      </c>
    </row>
    <row r="288" spans="1:2" x14ac:dyDescent="0.2">
      <c r="A288" s="11" t="s">
        <v>600</v>
      </c>
      <c r="B288">
        <v>1.88416E-2</v>
      </c>
    </row>
    <row r="289" spans="1:2" x14ac:dyDescent="0.2">
      <c r="A289" s="11" t="s">
        <v>601</v>
      </c>
      <c r="B289">
        <v>4.4137200000000001E-2</v>
      </c>
    </row>
    <row r="290" spans="1:2" x14ac:dyDescent="0.2">
      <c r="A290" s="11" t="s">
        <v>602</v>
      </c>
      <c r="B290">
        <v>-1.7206099999999998E-2</v>
      </c>
    </row>
    <row r="291" spans="1:2" x14ac:dyDescent="0.2">
      <c r="A291" s="11" t="s">
        <v>603</v>
      </c>
      <c r="B291">
        <v>4.1623300000000002E-2</v>
      </c>
    </row>
    <row r="292" spans="1:2" x14ac:dyDescent="0.2">
      <c r="A292" s="11" t="s">
        <v>604</v>
      </c>
      <c r="B292">
        <v>7.6236300000000007E-2</v>
      </c>
    </row>
    <row r="293" spans="1:2" x14ac:dyDescent="0.2">
      <c r="A293" s="11" t="s">
        <v>605</v>
      </c>
      <c r="B293">
        <v>-1.40293E-2</v>
      </c>
    </row>
    <row r="294" spans="1:2" x14ac:dyDescent="0.2">
      <c r="A294" s="11" t="s">
        <v>606</v>
      </c>
      <c r="B294">
        <v>7.2187600000000005E-2</v>
      </c>
    </row>
    <row r="295" spans="1:2" x14ac:dyDescent="0.2">
      <c r="A295" s="11" t="s">
        <v>607</v>
      </c>
      <c r="B295">
        <v>1.2947800000000001E-2</v>
      </c>
    </row>
    <row r="296" spans="1:2" x14ac:dyDescent="0.2">
      <c r="A296" s="11" t="s">
        <v>608</v>
      </c>
      <c r="B296">
        <v>7.0602399999999996E-2</v>
      </c>
    </row>
    <row r="297" spans="1:2" x14ac:dyDescent="0.2">
      <c r="A297" s="11" t="s">
        <v>609</v>
      </c>
      <c r="B297">
        <v>3.2896100000000001E-3</v>
      </c>
    </row>
    <row r="298" spans="1:2" x14ac:dyDescent="0.2">
      <c r="A298" s="11" t="s">
        <v>610</v>
      </c>
      <c r="B298">
        <v>6.9121500000000002E-2</v>
      </c>
    </row>
    <row r="299" spans="1:2" x14ac:dyDescent="0.2">
      <c r="A299" s="11" t="s">
        <v>611</v>
      </c>
      <c r="B299">
        <v>2.0511499999999998E-2</v>
      </c>
    </row>
    <row r="300" spans="1:2" x14ac:dyDescent="0.2">
      <c r="A300" s="11" t="s">
        <v>612</v>
      </c>
      <c r="B300">
        <v>4.7484999999999999E-2</v>
      </c>
    </row>
    <row r="301" spans="1:2" x14ac:dyDescent="0.2">
      <c r="A301" s="11" t="s">
        <v>613</v>
      </c>
      <c r="B301">
        <v>-1.0372599999999999E-2</v>
      </c>
    </row>
    <row r="302" spans="1:2" x14ac:dyDescent="0.2">
      <c r="A302" s="11" t="s">
        <v>614</v>
      </c>
      <c r="B302">
        <v>7.4088100000000004E-2</v>
      </c>
    </row>
    <row r="303" spans="1:2" x14ac:dyDescent="0.2">
      <c r="A303" s="11" t="s">
        <v>615</v>
      </c>
      <c r="B303">
        <v>1.9645599999999999E-2</v>
      </c>
    </row>
    <row r="304" spans="1:2" x14ac:dyDescent="0.2">
      <c r="A304" s="11" t="s">
        <v>616</v>
      </c>
      <c r="B304">
        <v>7.39258E-2</v>
      </c>
    </row>
    <row r="305" spans="1:2" x14ac:dyDescent="0.2">
      <c r="A305" s="11" t="s">
        <v>617</v>
      </c>
      <c r="B305">
        <v>-1.3954900000000001E-3</v>
      </c>
    </row>
    <row r="306" spans="1:2" x14ac:dyDescent="0.2">
      <c r="A306" s="11" t="s">
        <v>618</v>
      </c>
      <c r="B306">
        <v>2.34532E-2</v>
      </c>
    </row>
    <row r="307" spans="1:2" x14ac:dyDescent="0.2">
      <c r="A307" s="11" t="s">
        <v>619</v>
      </c>
      <c r="B307">
        <v>-2.0161200000000001E-2</v>
      </c>
    </row>
    <row r="308" spans="1:2" x14ac:dyDescent="0.2">
      <c r="A308" s="11" t="s">
        <v>620</v>
      </c>
      <c r="B308">
        <v>-2.1203900000000001E-2</v>
      </c>
    </row>
    <row r="309" spans="1:2" x14ac:dyDescent="0.2">
      <c r="A309" s="11" t="s">
        <v>621</v>
      </c>
      <c r="B309">
        <v>7.68543E-2</v>
      </c>
    </row>
    <row r="310" spans="1:2" x14ac:dyDescent="0.2">
      <c r="A310" s="11" t="s">
        <v>622</v>
      </c>
      <c r="B310">
        <v>-5.1651800000000001E-3</v>
      </c>
    </row>
    <row r="311" spans="1:2" x14ac:dyDescent="0.2">
      <c r="A311" s="11" t="s">
        <v>623</v>
      </c>
      <c r="B311">
        <v>7.3990600000000004E-2</v>
      </c>
    </row>
    <row r="312" spans="1:2" x14ac:dyDescent="0.2">
      <c r="A312" s="11" t="s">
        <v>624</v>
      </c>
      <c r="B312">
        <v>-2.0406500000000001E-2</v>
      </c>
    </row>
    <row r="313" spans="1:2" x14ac:dyDescent="0.2">
      <c r="A313" s="11" t="s">
        <v>625</v>
      </c>
      <c r="B313">
        <v>5.9015900000000003E-2</v>
      </c>
    </row>
    <row r="314" spans="1:2" x14ac:dyDescent="0.2">
      <c r="A314" s="11" t="s">
        <v>626</v>
      </c>
      <c r="B314">
        <v>2.0068300000000001E-2</v>
      </c>
    </row>
    <row r="315" spans="1:2" x14ac:dyDescent="0.2">
      <c r="A315" s="11" t="s">
        <v>627</v>
      </c>
      <c r="B315">
        <v>3.15765E-2</v>
      </c>
    </row>
    <row r="316" spans="1:2" x14ac:dyDescent="0.2">
      <c r="A316" s="11" t="s">
        <v>628</v>
      </c>
      <c r="B316">
        <v>8.1470600000000004E-2</v>
      </c>
    </row>
    <row r="317" spans="1:2" x14ac:dyDescent="0.2">
      <c r="A317" s="11" t="s">
        <v>629</v>
      </c>
      <c r="B317">
        <v>-1.52687E-2</v>
      </c>
    </row>
    <row r="318" spans="1:2" x14ac:dyDescent="0.2">
      <c r="A318" s="11" t="s">
        <v>630</v>
      </c>
      <c r="B318">
        <v>-8.1031899999999997E-3</v>
      </c>
    </row>
    <row r="319" spans="1:2" x14ac:dyDescent="0.2">
      <c r="A319" s="11" t="s">
        <v>631</v>
      </c>
      <c r="B319">
        <v>-1.8902000000000001E-3</v>
      </c>
    </row>
    <row r="320" spans="1:2" x14ac:dyDescent="0.2">
      <c r="A320" s="11" t="s">
        <v>632</v>
      </c>
      <c r="B320">
        <v>-1.6703200000000001E-2</v>
      </c>
    </row>
    <row r="321" spans="1:2" x14ac:dyDescent="0.2">
      <c r="A321" s="11" t="s">
        <v>633</v>
      </c>
      <c r="B321">
        <v>3.8150099999999999E-2</v>
      </c>
    </row>
    <row r="322" spans="1:2" x14ac:dyDescent="0.2">
      <c r="A322" s="11" t="s">
        <v>634</v>
      </c>
      <c r="B322">
        <v>5.6675499999999997E-2</v>
      </c>
    </row>
    <row r="323" spans="1:2" x14ac:dyDescent="0.2">
      <c r="A323" s="11" t="s">
        <v>635</v>
      </c>
      <c r="B323">
        <v>-1.6696800000000001E-2</v>
      </c>
    </row>
    <row r="324" spans="1:2" x14ac:dyDescent="0.2">
      <c r="A324" s="11" t="s">
        <v>636</v>
      </c>
      <c r="B324">
        <v>-1.7687999999999999E-2</v>
      </c>
    </row>
    <row r="325" spans="1:2" x14ac:dyDescent="0.2">
      <c r="A325" s="11" t="s">
        <v>637</v>
      </c>
      <c r="B325">
        <v>6.1619599999999997E-2</v>
      </c>
    </row>
    <row r="326" spans="1:2" x14ac:dyDescent="0.2">
      <c r="A326" s="11" t="s">
        <v>638</v>
      </c>
      <c r="B326">
        <v>-2.2649300000000001E-2</v>
      </c>
    </row>
    <row r="327" spans="1:2" x14ac:dyDescent="0.2">
      <c r="A327" s="11" t="s">
        <v>639</v>
      </c>
      <c r="B327">
        <v>7.6507500000000006E-2</v>
      </c>
    </row>
    <row r="328" spans="1:2" x14ac:dyDescent="0.2">
      <c r="A328" s="11" t="s">
        <v>640</v>
      </c>
      <c r="B328">
        <v>6.7356399999999997E-2</v>
      </c>
    </row>
    <row r="329" spans="1:2" x14ac:dyDescent="0.2">
      <c r="A329" s="11" t="s">
        <v>641</v>
      </c>
      <c r="B329">
        <v>-4.6611700000000001E-3</v>
      </c>
    </row>
    <row r="330" spans="1:2" x14ac:dyDescent="0.2">
      <c r="A330" s="11" t="s">
        <v>642</v>
      </c>
      <c r="B330">
        <v>7.8305799999999995E-2</v>
      </c>
    </row>
    <row r="331" spans="1:2" x14ac:dyDescent="0.2">
      <c r="A331" s="11" t="s">
        <v>643</v>
      </c>
      <c r="B331">
        <v>6.9430000000000006E-2</v>
      </c>
    </row>
    <row r="332" spans="1:2" x14ac:dyDescent="0.2">
      <c r="A332" s="11" t="s">
        <v>644</v>
      </c>
      <c r="B332">
        <v>5.1349800000000001E-2</v>
      </c>
    </row>
    <row r="333" spans="1:2" x14ac:dyDescent="0.2">
      <c r="A333" s="11" t="s">
        <v>645</v>
      </c>
      <c r="B333">
        <v>-2.6447499999999999E-2</v>
      </c>
    </row>
    <row r="334" spans="1:2" x14ac:dyDescent="0.2">
      <c r="A334" s="11" t="s">
        <v>646</v>
      </c>
      <c r="B334">
        <v>-1.26109E-2</v>
      </c>
    </row>
    <row r="335" spans="1:2" x14ac:dyDescent="0.2">
      <c r="A335" s="11" t="s">
        <v>647</v>
      </c>
      <c r="B335">
        <v>8.5625000000000007E-2</v>
      </c>
    </row>
    <row r="336" spans="1:2" x14ac:dyDescent="0.2">
      <c r="A336" s="11" t="s">
        <v>648</v>
      </c>
      <c r="B336">
        <v>6.4202099999999998E-2</v>
      </c>
    </row>
    <row r="337" spans="1:2" x14ac:dyDescent="0.2">
      <c r="A337" s="11" t="s">
        <v>649</v>
      </c>
      <c r="B337">
        <v>7.6864699999999994E-2</v>
      </c>
    </row>
    <row r="338" spans="1:2" x14ac:dyDescent="0.2">
      <c r="A338" s="11" t="s">
        <v>650</v>
      </c>
      <c r="B338">
        <v>-2.8368500000000001E-2</v>
      </c>
    </row>
    <row r="339" spans="1:2" x14ac:dyDescent="0.2">
      <c r="A339" s="11" t="s">
        <v>651</v>
      </c>
      <c r="B339">
        <v>8.3037799999999995E-2</v>
      </c>
    </row>
    <row r="340" spans="1:2" x14ac:dyDescent="0.2">
      <c r="A340" s="11" t="s">
        <v>652</v>
      </c>
      <c r="B340">
        <v>2.3049E-2</v>
      </c>
    </row>
    <row r="341" spans="1:2" x14ac:dyDescent="0.2">
      <c r="A341" s="11" t="s">
        <v>653</v>
      </c>
      <c r="B341">
        <v>7.03511E-2</v>
      </c>
    </row>
    <row r="342" spans="1:2" x14ac:dyDescent="0.2">
      <c r="A342" s="11" t="s">
        <v>654</v>
      </c>
      <c r="B342">
        <v>6.0635000000000001E-2</v>
      </c>
    </row>
    <row r="343" spans="1:2" x14ac:dyDescent="0.2">
      <c r="A343" s="11" t="s">
        <v>655</v>
      </c>
      <c r="B343">
        <v>6.6010200000000005E-2</v>
      </c>
    </row>
    <row r="344" spans="1:2" x14ac:dyDescent="0.2">
      <c r="A344" s="11" t="s">
        <v>656</v>
      </c>
      <c r="B344">
        <v>-8.1028699999999999E-3</v>
      </c>
    </row>
    <row r="345" spans="1:2" x14ac:dyDescent="0.2">
      <c r="A345" s="11" t="s">
        <v>657</v>
      </c>
      <c r="B345">
        <v>-2.99613E-2</v>
      </c>
    </row>
    <row r="346" spans="1:2" x14ac:dyDescent="0.2">
      <c r="A346" s="11" t="s">
        <v>658</v>
      </c>
      <c r="B346">
        <v>2.2141999999999998E-2</v>
      </c>
    </row>
    <row r="347" spans="1:2" x14ac:dyDescent="0.2">
      <c r="A347" s="11" t="s">
        <v>659</v>
      </c>
      <c r="B347">
        <v>3.0275100000000002E-3</v>
      </c>
    </row>
    <row r="348" spans="1:2" x14ac:dyDescent="0.2">
      <c r="A348" s="11" t="s">
        <v>660</v>
      </c>
      <c r="B348">
        <v>6.5556000000000002E-4</v>
      </c>
    </row>
    <row r="349" spans="1:2" x14ac:dyDescent="0.2">
      <c r="A349" s="11" t="s">
        <v>661</v>
      </c>
      <c r="B349">
        <v>-2.4753399999999998E-2</v>
      </c>
    </row>
    <row r="350" spans="1:2" x14ac:dyDescent="0.2">
      <c r="A350" s="11" t="s">
        <v>662</v>
      </c>
      <c r="B350">
        <v>5.2228299999999998E-2</v>
      </c>
    </row>
    <row r="351" spans="1:2" x14ac:dyDescent="0.2">
      <c r="A351" s="11" t="s">
        <v>663</v>
      </c>
      <c r="B351">
        <v>-1.02609E-2</v>
      </c>
    </row>
    <row r="352" spans="1:2" x14ac:dyDescent="0.2">
      <c r="A352" s="11" t="s">
        <v>664</v>
      </c>
      <c r="B352">
        <v>8.2697900000000005E-2</v>
      </c>
    </row>
    <row r="353" spans="1:2" x14ac:dyDescent="0.2">
      <c r="A353" s="11" t="s">
        <v>665</v>
      </c>
      <c r="B353">
        <v>-1.88211E-2</v>
      </c>
    </row>
    <row r="354" spans="1:2" x14ac:dyDescent="0.2">
      <c r="A354" s="11" t="s">
        <v>666</v>
      </c>
      <c r="B354">
        <v>2.1347100000000001E-2</v>
      </c>
    </row>
    <row r="355" spans="1:2" x14ac:dyDescent="0.2">
      <c r="A355" s="11" t="s">
        <v>667</v>
      </c>
      <c r="B355">
        <v>2.5224499999999999E-3</v>
      </c>
    </row>
    <row r="356" spans="1:2" x14ac:dyDescent="0.2">
      <c r="A356" s="11" t="s">
        <v>668</v>
      </c>
      <c r="B356">
        <v>-1.7090500000000002E-2</v>
      </c>
    </row>
    <row r="357" spans="1:2" x14ac:dyDescent="0.2">
      <c r="A357" s="11" t="s">
        <v>669</v>
      </c>
      <c r="B357">
        <v>7.4058799999999994E-2</v>
      </c>
    </row>
    <row r="358" spans="1:2" x14ac:dyDescent="0.2">
      <c r="A358" s="11" t="s">
        <v>670</v>
      </c>
      <c r="B358">
        <v>5.4131199999999997E-2</v>
      </c>
    </row>
    <row r="359" spans="1:2" x14ac:dyDescent="0.2">
      <c r="A359" s="11" t="s">
        <v>671</v>
      </c>
      <c r="B359">
        <v>-8.0642300000000004E-3</v>
      </c>
    </row>
    <row r="360" spans="1:2" x14ac:dyDescent="0.2">
      <c r="A360" s="11" t="s">
        <v>672</v>
      </c>
      <c r="B360">
        <v>-1.8841E-2</v>
      </c>
    </row>
    <row r="361" spans="1:2" x14ac:dyDescent="0.2">
      <c r="A361" s="11" t="s">
        <v>673</v>
      </c>
      <c r="B361">
        <v>-2.9342199999999999E-2</v>
      </c>
    </row>
    <row r="362" spans="1:2" x14ac:dyDescent="0.2">
      <c r="A362" s="11" t="s">
        <v>674</v>
      </c>
      <c r="B362">
        <v>6.3614100000000007E-2</v>
      </c>
    </row>
    <row r="363" spans="1:2" x14ac:dyDescent="0.2">
      <c r="A363" s="11" t="s">
        <v>675</v>
      </c>
      <c r="B363">
        <v>1.29736E-2</v>
      </c>
    </row>
    <row r="364" spans="1:2" x14ac:dyDescent="0.2">
      <c r="A364" s="11" t="s">
        <v>676</v>
      </c>
      <c r="B364">
        <v>8.3632300000000007E-2</v>
      </c>
    </row>
    <row r="365" spans="1:2" x14ac:dyDescent="0.2">
      <c r="A365" s="11" t="s">
        <v>677</v>
      </c>
      <c r="B365">
        <v>-1.49582E-2</v>
      </c>
    </row>
    <row r="366" spans="1:2" x14ac:dyDescent="0.2">
      <c r="A366" s="11" t="s">
        <v>678</v>
      </c>
      <c r="B366">
        <v>4.0184499999999998E-2</v>
      </c>
    </row>
    <row r="367" spans="1:2" x14ac:dyDescent="0.2">
      <c r="A367" s="11" t="s">
        <v>679</v>
      </c>
      <c r="B367">
        <v>-2.6069200000000001E-2</v>
      </c>
    </row>
    <row r="368" spans="1:2" x14ac:dyDescent="0.2">
      <c r="A368" s="11" t="s">
        <v>680</v>
      </c>
      <c r="B368">
        <v>8.2727099999999998E-2</v>
      </c>
    </row>
    <row r="369" spans="1:2" x14ac:dyDescent="0.2">
      <c r="A369" s="11" t="s">
        <v>681</v>
      </c>
      <c r="B369">
        <v>-1.9925399999999999E-2</v>
      </c>
    </row>
    <row r="370" spans="1:2" x14ac:dyDescent="0.2">
      <c r="A370" s="11" t="s">
        <v>682</v>
      </c>
      <c r="B370">
        <v>4.2905699999999998E-2</v>
      </c>
    </row>
    <row r="371" spans="1:2" x14ac:dyDescent="0.2">
      <c r="A371" s="11" t="s">
        <v>683</v>
      </c>
      <c r="B371">
        <v>8.5615499999999997E-2</v>
      </c>
    </row>
    <row r="372" spans="1:2" x14ac:dyDescent="0.2">
      <c r="A372" s="11" t="s">
        <v>684</v>
      </c>
      <c r="B372">
        <v>5.61901E-2</v>
      </c>
    </row>
    <row r="373" spans="1:2" x14ac:dyDescent="0.2">
      <c r="A373" s="11" t="s">
        <v>685</v>
      </c>
      <c r="B373">
        <v>2.5553800000000002E-2</v>
      </c>
    </row>
    <row r="374" spans="1:2" x14ac:dyDescent="0.2">
      <c r="A374" s="11" t="s">
        <v>686</v>
      </c>
      <c r="B374">
        <v>2.1555100000000001E-2</v>
      </c>
    </row>
    <row r="375" spans="1:2" x14ac:dyDescent="0.2">
      <c r="A375" s="11" t="s">
        <v>687</v>
      </c>
      <c r="B375">
        <v>8.79939E-2</v>
      </c>
    </row>
    <row r="376" spans="1:2" x14ac:dyDescent="0.2">
      <c r="A376" s="11" t="s">
        <v>688</v>
      </c>
      <c r="B376">
        <v>4.2462100000000003E-2</v>
      </c>
    </row>
    <row r="377" spans="1:2" x14ac:dyDescent="0.2">
      <c r="A377" s="11" t="s">
        <v>689</v>
      </c>
      <c r="B377">
        <v>9.0169600000000003E-2</v>
      </c>
    </row>
    <row r="378" spans="1:2" x14ac:dyDescent="0.2">
      <c r="A378" s="11" t="s">
        <v>690</v>
      </c>
      <c r="B378">
        <v>-2.71021E-2</v>
      </c>
    </row>
    <row r="379" spans="1:2" x14ac:dyDescent="0.2">
      <c r="A379" s="11" t="s">
        <v>691</v>
      </c>
      <c r="B379">
        <v>-5.1572700000000003E-3</v>
      </c>
    </row>
    <row r="380" spans="1:2" x14ac:dyDescent="0.2">
      <c r="A380" s="11" t="s">
        <v>692</v>
      </c>
      <c r="B380">
        <v>8.86097E-2</v>
      </c>
    </row>
    <row r="381" spans="1:2" x14ac:dyDescent="0.2">
      <c r="A381" s="11" t="s">
        <v>693</v>
      </c>
      <c r="B381">
        <v>7.6264799999999994E-2</v>
      </c>
    </row>
    <row r="382" spans="1:2" x14ac:dyDescent="0.2">
      <c r="A382" s="11" t="s">
        <v>694</v>
      </c>
      <c r="B382">
        <v>6.0634199999999999E-2</v>
      </c>
    </row>
    <row r="383" spans="1:2" x14ac:dyDescent="0.2">
      <c r="A383" s="11" t="s">
        <v>695</v>
      </c>
      <c r="B383">
        <v>2.44535E-2</v>
      </c>
    </row>
    <row r="384" spans="1:2" x14ac:dyDescent="0.2">
      <c r="A384" s="11" t="s">
        <v>696</v>
      </c>
      <c r="B384">
        <v>9.3844200000000003E-2</v>
      </c>
    </row>
    <row r="385" spans="1:2" x14ac:dyDescent="0.2">
      <c r="A385" s="11" t="s">
        <v>697</v>
      </c>
      <c r="B385">
        <v>8.6114700000000002E-2</v>
      </c>
    </row>
    <row r="386" spans="1:2" x14ac:dyDescent="0.2">
      <c r="A386" s="11" t="s">
        <v>698</v>
      </c>
      <c r="B386">
        <v>5.6938000000000002E-2</v>
      </c>
    </row>
    <row r="387" spans="1:2" x14ac:dyDescent="0.2">
      <c r="A387" s="11" t="s">
        <v>699</v>
      </c>
      <c r="B387">
        <v>4.0438399999999999E-2</v>
      </c>
    </row>
    <row r="388" spans="1:2" x14ac:dyDescent="0.2">
      <c r="A388" s="11" t="s">
        <v>700</v>
      </c>
      <c r="B388">
        <v>2.3580400000000001E-2</v>
      </c>
    </row>
    <row r="389" spans="1:2" x14ac:dyDescent="0.2">
      <c r="A389" s="11" t="s">
        <v>701</v>
      </c>
      <c r="B389">
        <v>8.9470800000000003E-2</v>
      </c>
    </row>
    <row r="390" spans="1:2" x14ac:dyDescent="0.2">
      <c r="A390" s="11" t="s">
        <v>702</v>
      </c>
      <c r="B390">
        <v>8.5494299999999995E-2</v>
      </c>
    </row>
    <row r="391" spans="1:2" x14ac:dyDescent="0.2">
      <c r="A391" s="11" t="s">
        <v>703</v>
      </c>
      <c r="B391">
        <v>4.7867800000000002E-2</v>
      </c>
    </row>
    <row r="392" spans="1:2" x14ac:dyDescent="0.2">
      <c r="A392" s="11" t="s">
        <v>704</v>
      </c>
      <c r="B392">
        <v>-3.5242799999999998E-2</v>
      </c>
    </row>
    <row r="393" spans="1:2" x14ac:dyDescent="0.2">
      <c r="A393" s="11" t="s">
        <v>705</v>
      </c>
      <c r="B393">
        <v>6.2878500000000004E-2</v>
      </c>
    </row>
    <row r="394" spans="1:2" x14ac:dyDescent="0.2">
      <c r="A394" s="11" t="s">
        <v>706</v>
      </c>
      <c r="B394">
        <v>3.6773899999999998E-2</v>
      </c>
    </row>
    <row r="395" spans="1:2" x14ac:dyDescent="0.2">
      <c r="A395" s="11" t="s">
        <v>707</v>
      </c>
      <c r="B395">
        <v>-3.4211100000000001E-2</v>
      </c>
    </row>
    <row r="396" spans="1:2" x14ac:dyDescent="0.2">
      <c r="A396" s="11" t="s">
        <v>708</v>
      </c>
      <c r="B396">
        <v>-5.8672999999999998E-3</v>
      </c>
    </row>
    <row r="397" spans="1:2" x14ac:dyDescent="0.2">
      <c r="A397" s="11" t="s">
        <v>709</v>
      </c>
      <c r="B397">
        <v>9.2579599999999998E-2</v>
      </c>
    </row>
    <row r="398" spans="1:2" x14ac:dyDescent="0.2">
      <c r="A398" s="11" t="s">
        <v>710</v>
      </c>
      <c r="B398">
        <v>7.4321099999999996E-3</v>
      </c>
    </row>
    <row r="399" spans="1:2" x14ac:dyDescent="0.2">
      <c r="A399" s="11" t="s">
        <v>711</v>
      </c>
      <c r="B399">
        <v>9.3474699999999994E-2</v>
      </c>
    </row>
    <row r="400" spans="1:2" x14ac:dyDescent="0.2">
      <c r="A400" s="11" t="s">
        <v>712</v>
      </c>
      <c r="B400">
        <v>-2.6015E-2</v>
      </c>
    </row>
    <row r="401" spans="1:2" x14ac:dyDescent="0.2">
      <c r="A401" s="11" t="s">
        <v>713</v>
      </c>
      <c r="B401">
        <v>9.0714400000000001E-3</v>
      </c>
    </row>
    <row r="402" spans="1:2" x14ac:dyDescent="0.2">
      <c r="A402" s="11" t="s">
        <v>714</v>
      </c>
      <c r="B402">
        <v>8.86044E-2</v>
      </c>
    </row>
    <row r="403" spans="1:2" x14ac:dyDescent="0.2">
      <c r="A403" s="11" t="s">
        <v>715</v>
      </c>
      <c r="B403">
        <v>-1.5843800000000002E-2</v>
      </c>
    </row>
    <row r="404" spans="1:2" x14ac:dyDescent="0.2">
      <c r="A404" s="11" t="s">
        <v>716</v>
      </c>
      <c r="B404">
        <v>-1.76854E-2</v>
      </c>
    </row>
    <row r="405" spans="1:2" x14ac:dyDescent="0.2">
      <c r="A405" s="11" t="s">
        <v>717</v>
      </c>
      <c r="B405">
        <v>-3.3877900000000002E-2</v>
      </c>
    </row>
    <row r="406" spans="1:2" x14ac:dyDescent="0.2">
      <c r="A406" s="11" t="s">
        <v>718</v>
      </c>
      <c r="B406">
        <v>-3.49246E-2</v>
      </c>
    </row>
    <row r="407" spans="1:2" x14ac:dyDescent="0.2">
      <c r="A407" s="11" t="s">
        <v>719</v>
      </c>
      <c r="B407">
        <v>-1.3205400000000001E-2</v>
      </c>
    </row>
    <row r="408" spans="1:2" x14ac:dyDescent="0.2">
      <c r="A408" s="11" t="s">
        <v>720</v>
      </c>
      <c r="B408">
        <v>7.06286E-2</v>
      </c>
    </row>
    <row r="409" spans="1:2" x14ac:dyDescent="0.2">
      <c r="A409" s="11" t="s">
        <v>721</v>
      </c>
      <c r="B409">
        <v>2.70812E-2</v>
      </c>
    </row>
    <row r="410" spans="1:2" x14ac:dyDescent="0.2">
      <c r="A410" s="11" t="s">
        <v>722</v>
      </c>
      <c r="B410">
        <v>-6.4860999999999999E-3</v>
      </c>
    </row>
    <row r="411" spans="1:2" x14ac:dyDescent="0.2">
      <c r="A411" s="11" t="s">
        <v>723</v>
      </c>
      <c r="B411">
        <v>7.4242299999999997E-2</v>
      </c>
    </row>
    <row r="412" spans="1:2" x14ac:dyDescent="0.2">
      <c r="A412" s="11" t="s">
        <v>724</v>
      </c>
      <c r="B412">
        <v>-3.1266299999999997E-2</v>
      </c>
    </row>
    <row r="413" spans="1:2" x14ac:dyDescent="0.2">
      <c r="A413" s="11" t="s">
        <v>725</v>
      </c>
      <c r="B413">
        <v>4.4717300000000001E-2</v>
      </c>
    </row>
    <row r="414" spans="1:2" x14ac:dyDescent="0.2">
      <c r="A414" s="11" t="s">
        <v>726</v>
      </c>
      <c r="B414">
        <v>1.50733E-2</v>
      </c>
    </row>
    <row r="415" spans="1:2" x14ac:dyDescent="0.2">
      <c r="A415" s="11" t="s">
        <v>727</v>
      </c>
      <c r="B415">
        <v>6.2907599999999994E-2</v>
      </c>
    </row>
    <row r="416" spans="1:2" x14ac:dyDescent="0.2">
      <c r="A416" s="11" t="s">
        <v>728</v>
      </c>
      <c r="B416">
        <v>1.4414099999999999E-2</v>
      </c>
    </row>
    <row r="417" spans="1:2" x14ac:dyDescent="0.2">
      <c r="A417" s="11" t="s">
        <v>729</v>
      </c>
      <c r="B417">
        <v>8.1565600000000002E-2</v>
      </c>
    </row>
    <row r="418" spans="1:2" x14ac:dyDescent="0.2">
      <c r="A418" s="11" t="s">
        <v>730</v>
      </c>
      <c r="B418">
        <v>8.9564699999999997E-2</v>
      </c>
    </row>
    <row r="419" spans="1:2" x14ac:dyDescent="0.2">
      <c r="A419" s="11" t="s">
        <v>731</v>
      </c>
      <c r="B419">
        <v>-2.5743800000000001E-2</v>
      </c>
    </row>
    <row r="420" spans="1:2" x14ac:dyDescent="0.2">
      <c r="A420" s="11" t="s">
        <v>732</v>
      </c>
      <c r="B420">
        <v>6.2995099999999998E-2</v>
      </c>
    </row>
    <row r="421" spans="1:2" x14ac:dyDescent="0.2">
      <c r="A421" s="11" t="s">
        <v>733</v>
      </c>
      <c r="B421">
        <v>-2.86819E-2</v>
      </c>
    </row>
    <row r="422" spans="1:2" x14ac:dyDescent="0.2">
      <c r="A422" s="11" t="s">
        <v>734</v>
      </c>
      <c r="B422">
        <v>3.55631E-2</v>
      </c>
    </row>
    <row r="423" spans="1:2" x14ac:dyDescent="0.2">
      <c r="A423" s="11" t="s">
        <v>735</v>
      </c>
      <c r="B423">
        <v>2.9925300000000002E-3</v>
      </c>
    </row>
    <row r="424" spans="1:2" x14ac:dyDescent="0.2">
      <c r="A424" s="11" t="s">
        <v>736</v>
      </c>
      <c r="B424">
        <v>-3.16484E-2</v>
      </c>
    </row>
    <row r="425" spans="1:2" x14ac:dyDescent="0.2">
      <c r="A425" s="11" t="s">
        <v>737</v>
      </c>
      <c r="B425">
        <v>-3.8385200000000001E-2</v>
      </c>
    </row>
    <row r="426" spans="1:2" x14ac:dyDescent="0.2">
      <c r="A426" s="11" t="s">
        <v>738</v>
      </c>
      <c r="B426">
        <v>-2.8072199999999999E-2</v>
      </c>
    </row>
    <row r="427" spans="1:2" x14ac:dyDescent="0.2">
      <c r="A427" s="11" t="s">
        <v>739</v>
      </c>
      <c r="B427">
        <v>7.8159400000000004E-2</v>
      </c>
    </row>
    <row r="428" spans="1:2" x14ac:dyDescent="0.2">
      <c r="A428" s="11" t="s">
        <v>740</v>
      </c>
      <c r="B428">
        <v>9.7733399999999998E-2</v>
      </c>
    </row>
    <row r="429" spans="1:2" x14ac:dyDescent="0.2">
      <c r="A429" s="11" t="s">
        <v>741</v>
      </c>
      <c r="B429">
        <v>-3.8998699999999997E-2</v>
      </c>
    </row>
    <row r="430" spans="1:2" x14ac:dyDescent="0.2">
      <c r="A430" s="11" t="s">
        <v>742</v>
      </c>
      <c r="B430">
        <v>-3.7334300000000001E-2</v>
      </c>
    </row>
    <row r="431" spans="1:2" x14ac:dyDescent="0.2">
      <c r="A431" s="11" t="s">
        <v>743</v>
      </c>
      <c r="B431">
        <v>-3.9789999999999999E-2</v>
      </c>
    </row>
    <row r="432" spans="1:2" x14ac:dyDescent="0.2">
      <c r="A432" s="11" t="s">
        <v>744</v>
      </c>
      <c r="B432">
        <v>-3.3797199999999999E-2</v>
      </c>
    </row>
    <row r="433" spans="1:2" x14ac:dyDescent="0.2">
      <c r="A433" s="11" t="s">
        <v>745</v>
      </c>
      <c r="B433">
        <v>6.6917699999999997E-2</v>
      </c>
    </row>
    <row r="434" spans="1:2" x14ac:dyDescent="0.2">
      <c r="A434" s="11" t="s">
        <v>746</v>
      </c>
      <c r="B434">
        <v>9.5150399999999996E-2</v>
      </c>
    </row>
    <row r="435" spans="1:2" x14ac:dyDescent="0.2">
      <c r="A435" s="11" t="s">
        <v>747</v>
      </c>
      <c r="B435">
        <v>0.101314</v>
      </c>
    </row>
    <row r="436" spans="1:2" x14ac:dyDescent="0.2">
      <c r="A436" s="11" t="s">
        <v>748</v>
      </c>
      <c r="B436">
        <v>-2.48449E-2</v>
      </c>
    </row>
    <row r="437" spans="1:2" x14ac:dyDescent="0.2">
      <c r="A437" s="11" t="s">
        <v>749</v>
      </c>
      <c r="B437">
        <v>1.83806E-2</v>
      </c>
    </row>
    <row r="438" spans="1:2" x14ac:dyDescent="0.2">
      <c r="A438" s="11" t="s">
        <v>750</v>
      </c>
      <c r="B438">
        <v>0.102364</v>
      </c>
    </row>
    <row r="439" spans="1:2" x14ac:dyDescent="0.2">
      <c r="A439" s="11" t="s">
        <v>751</v>
      </c>
      <c r="B439">
        <v>-3.8136099999999999E-2</v>
      </c>
    </row>
    <row r="440" spans="1:2" x14ac:dyDescent="0.2">
      <c r="A440" s="11" t="s">
        <v>752</v>
      </c>
      <c r="B440">
        <v>4.6572500000000003E-2</v>
      </c>
    </row>
    <row r="441" spans="1:2" x14ac:dyDescent="0.2">
      <c r="A441" s="11" t="s">
        <v>753</v>
      </c>
      <c r="B441">
        <v>-4.1093299999999999E-2</v>
      </c>
    </row>
    <row r="442" spans="1:2" x14ac:dyDescent="0.2">
      <c r="A442" s="11" t="s">
        <v>754</v>
      </c>
      <c r="B442">
        <v>-4.5149500000000002E-2</v>
      </c>
    </row>
    <row r="443" spans="1:2" x14ac:dyDescent="0.2">
      <c r="A443" s="11" t="s">
        <v>755</v>
      </c>
      <c r="B443">
        <v>-1.8549300000000001E-2</v>
      </c>
    </row>
    <row r="444" spans="1:2" x14ac:dyDescent="0.2">
      <c r="A444" s="11" t="s">
        <v>756</v>
      </c>
      <c r="B444">
        <v>-3.8025099999999999E-2</v>
      </c>
    </row>
    <row r="445" spans="1:2" x14ac:dyDescent="0.2">
      <c r="A445" s="11" t="s">
        <v>757</v>
      </c>
      <c r="B445">
        <v>-4.3552599999999997E-2</v>
      </c>
    </row>
    <row r="446" spans="1:2" x14ac:dyDescent="0.2">
      <c r="A446" s="11" t="s">
        <v>758</v>
      </c>
      <c r="B446">
        <v>-4.28213E-2</v>
      </c>
    </row>
    <row r="447" spans="1:2" x14ac:dyDescent="0.2">
      <c r="A447" s="11" t="s">
        <v>759</v>
      </c>
      <c r="B447">
        <v>6.9459099999999996E-2</v>
      </c>
    </row>
    <row r="448" spans="1:2" x14ac:dyDescent="0.2">
      <c r="A448" s="11" t="s">
        <v>760</v>
      </c>
      <c r="B448">
        <v>7.8257199999999999E-2</v>
      </c>
    </row>
    <row r="449" spans="1:2" x14ac:dyDescent="0.2">
      <c r="A449" s="11" t="s">
        <v>761</v>
      </c>
      <c r="B449">
        <v>0.100175</v>
      </c>
    </row>
    <row r="450" spans="1:2" x14ac:dyDescent="0.2">
      <c r="A450" s="11" t="s">
        <v>762</v>
      </c>
      <c r="B450">
        <v>6.5540299999999996E-2</v>
      </c>
    </row>
    <row r="451" spans="1:2" x14ac:dyDescent="0.2">
      <c r="A451" s="11" t="s">
        <v>763</v>
      </c>
      <c r="B451">
        <v>-2.9602E-2</v>
      </c>
    </row>
    <row r="452" spans="1:2" x14ac:dyDescent="0.2">
      <c r="A452" s="11" t="s">
        <v>764</v>
      </c>
      <c r="B452">
        <v>3.1296499999999998E-2</v>
      </c>
    </row>
    <row r="453" spans="1:2" x14ac:dyDescent="0.2">
      <c r="A453" s="11" t="s">
        <v>765</v>
      </c>
      <c r="B453">
        <v>-3.8336599999999998E-2</v>
      </c>
    </row>
    <row r="454" spans="1:2" x14ac:dyDescent="0.2">
      <c r="A454" s="11" t="s">
        <v>766</v>
      </c>
      <c r="B454">
        <v>0.105064</v>
      </c>
    </row>
    <row r="455" spans="1:2" x14ac:dyDescent="0.2">
      <c r="A455" s="11" t="s">
        <v>767</v>
      </c>
      <c r="B455">
        <v>9.3287200000000001E-2</v>
      </c>
    </row>
    <row r="456" spans="1:2" x14ac:dyDescent="0.2">
      <c r="A456" s="11" t="s">
        <v>768</v>
      </c>
      <c r="B456">
        <v>5.9046000000000001E-2</v>
      </c>
    </row>
    <row r="457" spans="1:2" x14ac:dyDescent="0.2">
      <c r="A457" s="11" t="s">
        <v>769</v>
      </c>
      <c r="B457">
        <v>-3.2352699999999998E-2</v>
      </c>
    </row>
    <row r="458" spans="1:2" x14ac:dyDescent="0.2">
      <c r="A458" s="11" t="s">
        <v>770</v>
      </c>
      <c r="B458">
        <v>-3.9160399999999998E-2</v>
      </c>
    </row>
    <row r="459" spans="1:2" x14ac:dyDescent="0.2">
      <c r="A459" s="11" t="s">
        <v>771</v>
      </c>
      <c r="B459">
        <v>0.10498499999999999</v>
      </c>
    </row>
    <row r="460" spans="1:2" x14ac:dyDescent="0.2">
      <c r="A460" s="11" t="s">
        <v>772</v>
      </c>
      <c r="B460">
        <v>9.0838199999999994E-2</v>
      </c>
    </row>
    <row r="461" spans="1:2" x14ac:dyDescent="0.2">
      <c r="A461" s="11" t="s">
        <v>773</v>
      </c>
      <c r="B461">
        <v>-4.6295999999999997E-2</v>
      </c>
    </row>
    <row r="462" spans="1:2" x14ac:dyDescent="0.2">
      <c r="A462" s="11" t="s">
        <v>774</v>
      </c>
      <c r="B462">
        <v>-4.6836799999999998E-2</v>
      </c>
    </row>
    <row r="463" spans="1:2" x14ac:dyDescent="0.2">
      <c r="A463" s="11" t="s">
        <v>775</v>
      </c>
      <c r="B463">
        <v>2.56803E-2</v>
      </c>
    </row>
    <row r="464" spans="1:2" x14ac:dyDescent="0.2">
      <c r="A464" s="11" t="s">
        <v>776</v>
      </c>
      <c r="B464">
        <v>0.114631</v>
      </c>
    </row>
    <row r="465" spans="1:2" x14ac:dyDescent="0.2">
      <c r="A465" s="11" t="s">
        <v>777</v>
      </c>
      <c r="B465">
        <v>-4.9724699999999997E-2</v>
      </c>
    </row>
    <row r="466" spans="1:2" x14ac:dyDescent="0.2">
      <c r="A466" s="11" t="s">
        <v>778</v>
      </c>
      <c r="B466">
        <v>0.10854</v>
      </c>
    </row>
    <row r="467" spans="1:2" x14ac:dyDescent="0.2">
      <c r="A467" s="11" t="s">
        <v>779</v>
      </c>
      <c r="B467">
        <v>-1.1814099999999999E-2</v>
      </c>
    </row>
    <row r="468" spans="1:2" x14ac:dyDescent="0.2">
      <c r="A468" s="11" t="s">
        <v>780</v>
      </c>
      <c r="B468">
        <v>-4.8311800000000002E-2</v>
      </c>
    </row>
    <row r="469" spans="1:2" x14ac:dyDescent="0.2">
      <c r="A469" s="11" t="s">
        <v>781</v>
      </c>
      <c r="B469">
        <v>9.5536200000000002E-2</v>
      </c>
    </row>
    <row r="470" spans="1:2" x14ac:dyDescent="0.2">
      <c r="A470" s="11" t="s">
        <v>782</v>
      </c>
      <c r="B470">
        <v>0.110791</v>
      </c>
    </row>
    <row r="471" spans="1:2" x14ac:dyDescent="0.2">
      <c r="A471" s="11" t="s">
        <v>783</v>
      </c>
      <c r="B471">
        <v>3.0401000000000001E-2</v>
      </c>
    </row>
    <row r="472" spans="1:2" x14ac:dyDescent="0.2">
      <c r="A472" s="11" t="s">
        <v>784</v>
      </c>
      <c r="B472">
        <v>-4.1826000000000002E-2</v>
      </c>
    </row>
    <row r="473" spans="1:2" x14ac:dyDescent="0.2">
      <c r="A473" s="11" t="s">
        <v>785</v>
      </c>
      <c r="B473">
        <v>1.92681E-2</v>
      </c>
    </row>
    <row r="474" spans="1:2" x14ac:dyDescent="0.2">
      <c r="A474" s="11" t="s">
        <v>786</v>
      </c>
      <c r="B474">
        <v>-4.8970800000000002E-2</v>
      </c>
    </row>
    <row r="475" spans="1:2" x14ac:dyDescent="0.2">
      <c r="A475" s="11" t="s">
        <v>787</v>
      </c>
      <c r="B475">
        <v>5.2225399999999998E-2</v>
      </c>
    </row>
    <row r="476" spans="1:2" x14ac:dyDescent="0.2">
      <c r="A476" s="11" t="s">
        <v>788</v>
      </c>
      <c r="B476">
        <v>0.100276</v>
      </c>
    </row>
    <row r="477" spans="1:2" x14ac:dyDescent="0.2">
      <c r="A477" s="11" t="s">
        <v>789</v>
      </c>
      <c r="B477">
        <v>-5.6979399999999999E-2</v>
      </c>
    </row>
    <row r="478" spans="1:2" x14ac:dyDescent="0.2">
      <c r="A478" s="11" t="s">
        <v>790</v>
      </c>
      <c r="B478">
        <v>-5.7564299999999999E-2</v>
      </c>
    </row>
    <row r="479" spans="1:2" x14ac:dyDescent="0.2">
      <c r="A479" s="11" t="s">
        <v>791</v>
      </c>
      <c r="B479">
        <v>-1.02714E-2</v>
      </c>
    </row>
    <row r="480" spans="1:2" x14ac:dyDescent="0.2">
      <c r="A480" s="11" t="s">
        <v>792</v>
      </c>
      <c r="B480">
        <v>9.3229900000000004E-2</v>
      </c>
    </row>
    <row r="481" spans="1:2" x14ac:dyDescent="0.2">
      <c r="A481" s="11" t="s">
        <v>793</v>
      </c>
      <c r="B481">
        <v>-1.00968E-2</v>
      </c>
    </row>
    <row r="482" spans="1:2" x14ac:dyDescent="0.2">
      <c r="A482" s="11" t="s">
        <v>794</v>
      </c>
      <c r="B482">
        <v>-6.7355799999999993E-2</v>
      </c>
    </row>
    <row r="483" spans="1:2" x14ac:dyDescent="0.2">
      <c r="A483" s="11" t="s">
        <v>795</v>
      </c>
      <c r="B483">
        <v>0.12478</v>
      </c>
    </row>
    <row r="484" spans="1:2" x14ac:dyDescent="0.2">
      <c r="A484" s="11" t="s">
        <v>796</v>
      </c>
      <c r="B484">
        <v>-3.1236400000000001E-2</v>
      </c>
    </row>
    <row r="485" spans="1:2" x14ac:dyDescent="0.2">
      <c r="A485" s="11" t="s">
        <v>797</v>
      </c>
      <c r="B485">
        <v>-6.9451200000000005E-2</v>
      </c>
    </row>
    <row r="486" spans="1:2" x14ac:dyDescent="0.2">
      <c r="A486" s="11" t="s">
        <v>798</v>
      </c>
      <c r="B486">
        <v>3.4864699999999998E-2</v>
      </c>
    </row>
    <row r="487" spans="1:2" x14ac:dyDescent="0.2">
      <c r="A487" s="11" t="s">
        <v>799</v>
      </c>
      <c r="B487">
        <v>0.13028999999999999</v>
      </c>
    </row>
    <row r="488" spans="1:2" x14ac:dyDescent="0.2">
      <c r="A488" s="11" t="s">
        <v>800</v>
      </c>
      <c r="B488">
        <v>0.126605</v>
      </c>
    </row>
    <row r="489" spans="1:2" x14ac:dyDescent="0.2">
      <c r="A489" s="11" t="s">
        <v>801</v>
      </c>
      <c r="B489">
        <v>0.12887000000000001</v>
      </c>
    </row>
    <row r="490" spans="1:2" x14ac:dyDescent="0.2">
      <c r="A490" s="11" t="s">
        <v>802</v>
      </c>
      <c r="B490">
        <v>-4.1439499999999997E-2</v>
      </c>
    </row>
    <row r="491" spans="1:2" x14ac:dyDescent="0.2">
      <c r="A491" s="11" t="s">
        <v>803</v>
      </c>
      <c r="B491">
        <v>0.134352</v>
      </c>
    </row>
    <row r="492" spans="1:2" x14ac:dyDescent="0.2">
      <c r="A492" s="11" t="s">
        <v>804</v>
      </c>
      <c r="B492">
        <v>0.121687</v>
      </c>
    </row>
    <row r="493" spans="1:2" x14ac:dyDescent="0.2">
      <c r="A493" s="11" t="s">
        <v>805</v>
      </c>
      <c r="B493">
        <v>-6.9036899999999998E-2</v>
      </c>
    </row>
    <row r="494" spans="1:2" x14ac:dyDescent="0.2">
      <c r="A494" s="11" t="s">
        <v>806</v>
      </c>
      <c r="B494">
        <v>0.10868899999999999</v>
      </c>
    </row>
    <row r="495" spans="1:2" x14ac:dyDescent="0.2">
      <c r="A495" s="11" t="s">
        <v>807</v>
      </c>
      <c r="B495">
        <v>-6.14853E-2</v>
      </c>
    </row>
    <row r="496" spans="1:2" x14ac:dyDescent="0.2">
      <c r="A496" s="11" t="s">
        <v>808</v>
      </c>
      <c r="B496">
        <v>8.6613800000000005E-2</v>
      </c>
    </row>
    <row r="497" spans="1:2" x14ac:dyDescent="0.2">
      <c r="A497" s="11" t="s">
        <v>809</v>
      </c>
      <c r="B497">
        <v>-7.2983800000000001E-2</v>
      </c>
    </row>
    <row r="498" spans="1:2" x14ac:dyDescent="0.2">
      <c r="A498" s="11" t="s">
        <v>810</v>
      </c>
      <c r="B498">
        <v>0.10796500000000001</v>
      </c>
    </row>
    <row r="499" spans="1:2" x14ac:dyDescent="0.2">
      <c r="A499" s="11" t="s">
        <v>811</v>
      </c>
      <c r="B499">
        <v>-7.8207399999999996E-2</v>
      </c>
    </row>
    <row r="500" spans="1:2" x14ac:dyDescent="0.2">
      <c r="A500" s="11" t="s">
        <v>812</v>
      </c>
      <c r="B500">
        <v>-7.1346699999999999E-2</v>
      </c>
    </row>
    <row r="501" spans="1:2" x14ac:dyDescent="0.2">
      <c r="A501" s="11" t="s">
        <v>813</v>
      </c>
      <c r="B501">
        <v>-6.5146700000000002E-2</v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workbookViewId="0">
      <selection activeCell="I8" sqref="I8"/>
    </sheetView>
  </sheetViews>
  <sheetFormatPr defaultRowHeight="12.75" x14ac:dyDescent="0.2"/>
  <cols>
    <col min="1" max="1" width="18" bestFit="1" customWidth="1"/>
    <col min="4" max="4" width="9.7109375" bestFit="1" customWidth="1"/>
    <col min="5" max="5" width="10.140625" bestFit="1" customWidth="1"/>
    <col min="8" max="8" width="11.140625" bestFit="1" customWidth="1"/>
  </cols>
  <sheetData>
    <row r="1" spans="1:10" x14ac:dyDescent="0.2">
      <c r="A1" t="s">
        <v>254</v>
      </c>
    </row>
    <row r="2" spans="1:10" x14ac:dyDescent="0.2">
      <c r="A2" s="5">
        <v>35950</v>
      </c>
    </row>
    <row r="3" spans="1:10" x14ac:dyDescent="0.2">
      <c r="A3" s="5" t="s">
        <v>255</v>
      </c>
    </row>
    <row r="4" spans="1:10" x14ac:dyDescent="0.2">
      <c r="A4" s="1">
        <v>2</v>
      </c>
    </row>
    <row r="5" spans="1:10" x14ac:dyDescent="0.2">
      <c r="A5" s="1" t="s">
        <v>256</v>
      </c>
    </row>
    <row r="6" spans="1:10" x14ac:dyDescent="0.2">
      <c r="A6" s="1">
        <v>0</v>
      </c>
    </row>
    <row r="7" spans="1:10" x14ac:dyDescent="0.2">
      <c r="A7" t="s">
        <v>257</v>
      </c>
      <c r="B7" t="s">
        <v>258</v>
      </c>
      <c r="C7" t="s">
        <v>259</v>
      </c>
      <c r="D7" t="s">
        <v>260</v>
      </c>
      <c r="E7" t="s">
        <v>261</v>
      </c>
      <c r="F7" t="s">
        <v>262</v>
      </c>
      <c r="G7" t="s">
        <v>263</v>
      </c>
      <c r="H7" t="s">
        <v>264</v>
      </c>
      <c r="I7" t="s">
        <v>265</v>
      </c>
    </row>
    <row r="8" spans="1:10" x14ac:dyDescent="0.2">
      <c r="A8" s="1" t="s">
        <v>147</v>
      </c>
      <c r="B8" s="3">
        <v>102.866</v>
      </c>
      <c r="C8" s="3">
        <v>6.6559999999999997</v>
      </c>
      <c r="D8">
        <f t="shared" ref="D8:D39" si="0">C8+B8</f>
        <v>109.52200000000001</v>
      </c>
      <c r="E8" s="5">
        <v>36332</v>
      </c>
      <c r="F8" s="3">
        <v>6.75</v>
      </c>
      <c r="G8" s="3">
        <v>0.95</v>
      </c>
      <c r="H8" s="3">
        <v>0.95</v>
      </c>
      <c r="I8" s="10">
        <f>YIELD($A$2,E8,F8,D8,100,$A$4,$A$6)</f>
        <v>5.0786254648793054</v>
      </c>
      <c r="J8" s="1"/>
    </row>
    <row r="9" spans="1:10" x14ac:dyDescent="0.2">
      <c r="A9" s="1" t="s">
        <v>148</v>
      </c>
      <c r="B9" s="3">
        <v>99.691999999999993</v>
      </c>
      <c r="C9" s="3">
        <v>3.4809999999999999</v>
      </c>
      <c r="D9">
        <f t="shared" si="0"/>
        <v>103.17299999999999</v>
      </c>
      <c r="E9" s="5">
        <v>36329</v>
      </c>
      <c r="F9" s="3">
        <v>3.5</v>
      </c>
      <c r="G9" s="3">
        <v>0.97</v>
      </c>
      <c r="H9" s="3">
        <v>0.97</v>
      </c>
      <c r="I9" s="10">
        <f t="shared" ref="I9:I72" si="1">YIELD($A$2,E9,F9,D9,100,$A$4,$A$6)</f>
        <v>3.1404068565409848</v>
      </c>
      <c r="J9" s="1"/>
    </row>
    <row r="10" spans="1:10" x14ac:dyDescent="0.2">
      <c r="A10" s="1" t="s">
        <v>149</v>
      </c>
      <c r="B10" s="3">
        <v>102.538</v>
      </c>
      <c r="C10" s="3">
        <v>6.109</v>
      </c>
      <c r="D10">
        <f t="shared" si="0"/>
        <v>108.64699999999999</v>
      </c>
      <c r="E10" s="5">
        <v>36342</v>
      </c>
      <c r="F10" s="3">
        <v>6.375</v>
      </c>
      <c r="G10" s="3">
        <v>0.98</v>
      </c>
      <c r="H10" s="3">
        <v>0.98</v>
      </c>
      <c r="I10" s="10">
        <f t="shared" si="1"/>
        <v>4.5935200399883209</v>
      </c>
      <c r="J10" s="1"/>
    </row>
    <row r="11" spans="1:10" x14ac:dyDescent="0.2">
      <c r="A11" s="1" t="s">
        <v>150</v>
      </c>
      <c r="B11" s="3">
        <v>102.565</v>
      </c>
      <c r="C11" s="3">
        <v>5.5030000000000001</v>
      </c>
      <c r="D11">
        <f t="shared" si="0"/>
        <v>108.068</v>
      </c>
      <c r="E11" s="5">
        <v>36370</v>
      </c>
      <c r="F11" s="3">
        <v>6.25</v>
      </c>
      <c r="G11" s="3">
        <v>1.06</v>
      </c>
      <c r="H11" s="3">
        <v>1.06</v>
      </c>
      <c r="I11" s="10">
        <f t="shared" si="1"/>
        <v>4.1415816156001082</v>
      </c>
      <c r="J11" s="1"/>
    </row>
    <row r="12" spans="1:10" x14ac:dyDescent="0.2">
      <c r="A12" s="1" t="s">
        <v>151</v>
      </c>
      <c r="B12" s="3">
        <v>103.39400000000001</v>
      </c>
      <c r="C12" s="3">
        <v>5.0810000000000004</v>
      </c>
      <c r="D12">
        <f t="shared" si="0"/>
        <v>108.47500000000001</v>
      </c>
      <c r="E12" s="5">
        <v>36418</v>
      </c>
      <c r="F12" s="3">
        <v>6.75</v>
      </c>
      <c r="G12" s="3">
        <v>1.19</v>
      </c>
      <c r="H12" s="3">
        <v>1.19</v>
      </c>
      <c r="I12" s="10">
        <f t="shared" si="1"/>
        <v>4.3031539845061353</v>
      </c>
      <c r="J12" s="1"/>
    </row>
    <row r="13" spans="1:10" x14ac:dyDescent="0.2">
      <c r="A13" s="1" t="s">
        <v>152</v>
      </c>
      <c r="B13" s="3">
        <v>103.792</v>
      </c>
      <c r="C13" s="3">
        <v>5.1719999999999997</v>
      </c>
      <c r="D13">
        <f t="shared" si="0"/>
        <v>108.964</v>
      </c>
      <c r="E13" s="5">
        <v>36423</v>
      </c>
      <c r="F13" s="3">
        <v>7</v>
      </c>
      <c r="G13" s="3">
        <v>1.2</v>
      </c>
      <c r="H13" s="3">
        <v>1.2</v>
      </c>
      <c r="I13" s="10">
        <f t="shared" si="1"/>
        <v>4.4225834928168712</v>
      </c>
      <c r="J13" s="1"/>
    </row>
    <row r="14" spans="1:10" x14ac:dyDescent="0.2">
      <c r="A14" s="1" t="s">
        <v>153</v>
      </c>
      <c r="B14" s="3">
        <v>100.13</v>
      </c>
      <c r="C14" s="3">
        <v>2.9889999999999999</v>
      </c>
      <c r="D14">
        <f t="shared" si="0"/>
        <v>103.119</v>
      </c>
      <c r="E14" s="5">
        <v>36420</v>
      </c>
      <c r="F14" s="3">
        <v>4</v>
      </c>
      <c r="G14" s="3">
        <v>1.21</v>
      </c>
      <c r="H14" s="3">
        <v>1.21</v>
      </c>
      <c r="I14" s="10">
        <f t="shared" si="1"/>
        <v>3.1318028105341393</v>
      </c>
      <c r="J14" s="1"/>
    </row>
    <row r="15" spans="1:10" x14ac:dyDescent="0.2">
      <c r="A15" s="1" t="s">
        <v>154</v>
      </c>
      <c r="B15" s="3">
        <v>103.94</v>
      </c>
      <c r="C15" s="3">
        <v>4.5890000000000004</v>
      </c>
      <c r="D15">
        <f t="shared" si="0"/>
        <v>108.529</v>
      </c>
      <c r="E15" s="5">
        <v>36453</v>
      </c>
      <c r="F15" s="3">
        <v>7</v>
      </c>
      <c r="G15" s="3">
        <v>1.28</v>
      </c>
      <c r="H15" s="3">
        <v>1.28</v>
      </c>
      <c r="I15" s="10">
        <f t="shared" si="1"/>
        <v>4.8321132591511562</v>
      </c>
      <c r="J15" s="1"/>
    </row>
    <row r="16" spans="1:10" x14ac:dyDescent="0.2">
      <c r="A16" s="1" t="s">
        <v>155</v>
      </c>
      <c r="B16" s="3">
        <v>104.15900000000001</v>
      </c>
      <c r="C16" s="3">
        <v>3.9079999999999999</v>
      </c>
      <c r="D16">
        <f t="shared" si="0"/>
        <v>108.06700000000001</v>
      </c>
      <c r="E16" s="5">
        <v>36489</v>
      </c>
      <c r="F16" s="3">
        <v>7</v>
      </c>
      <c r="G16" s="3">
        <v>1.38</v>
      </c>
      <c r="H16" s="3">
        <v>1.38</v>
      </c>
      <c r="I16" s="10">
        <f t="shared" si="1"/>
        <v>5.9592111380120434</v>
      </c>
      <c r="J16" s="1"/>
    </row>
    <row r="17" spans="1:10" x14ac:dyDescent="0.2">
      <c r="A17" s="1" t="s">
        <v>156</v>
      </c>
      <c r="B17" s="3">
        <v>104.52200000000001</v>
      </c>
      <c r="C17" s="3">
        <v>3.4830000000000001</v>
      </c>
      <c r="D17">
        <f t="shared" si="0"/>
        <v>108.00500000000001</v>
      </c>
      <c r="E17" s="5">
        <v>36514</v>
      </c>
      <c r="F17" s="3">
        <v>7.125</v>
      </c>
      <c r="G17" s="3">
        <v>1.45</v>
      </c>
      <c r="H17" s="3">
        <v>1.45</v>
      </c>
      <c r="I17" s="10">
        <f t="shared" si="1"/>
        <v>5.4554888194243354</v>
      </c>
      <c r="J17" s="1"/>
    </row>
    <row r="18" spans="1:10" x14ac:dyDescent="0.2">
      <c r="A18" s="1" t="s">
        <v>157</v>
      </c>
      <c r="B18" s="3">
        <v>104.504</v>
      </c>
      <c r="C18" s="3">
        <v>2.9750000000000001</v>
      </c>
      <c r="D18">
        <f t="shared" si="0"/>
        <v>107.479</v>
      </c>
      <c r="E18" s="5">
        <v>36538</v>
      </c>
      <c r="F18" s="3">
        <v>7</v>
      </c>
      <c r="G18" s="3">
        <v>1.51</v>
      </c>
      <c r="H18" s="3">
        <v>1.51</v>
      </c>
      <c r="I18" s="10">
        <f t="shared" si="1"/>
        <v>4.7370270414343043</v>
      </c>
      <c r="J18" s="1"/>
    </row>
    <row r="19" spans="1:10" x14ac:dyDescent="0.2">
      <c r="A19" s="1" t="s">
        <v>158</v>
      </c>
      <c r="B19" s="3">
        <v>104.922</v>
      </c>
      <c r="C19" s="3">
        <v>2.94</v>
      </c>
      <c r="D19">
        <f t="shared" si="0"/>
        <v>107.86199999999999</v>
      </c>
      <c r="E19" s="5">
        <v>36545</v>
      </c>
      <c r="F19" s="3">
        <v>7.25</v>
      </c>
      <c r="G19" s="3">
        <v>1.53</v>
      </c>
      <c r="H19" s="3">
        <v>1.53</v>
      </c>
      <c r="I19" s="10">
        <f t="shared" si="1"/>
        <v>4.7167731676739661</v>
      </c>
      <c r="J19" s="1"/>
    </row>
    <row r="20" spans="1:10" x14ac:dyDescent="0.2">
      <c r="A20" s="1" t="s">
        <v>159</v>
      </c>
      <c r="B20" s="3">
        <v>106.008</v>
      </c>
      <c r="C20" s="3">
        <v>2.476</v>
      </c>
      <c r="D20">
        <f t="shared" si="0"/>
        <v>108.48399999999999</v>
      </c>
      <c r="E20" s="5">
        <v>36577</v>
      </c>
      <c r="F20" s="3">
        <v>7.75</v>
      </c>
      <c r="G20" s="3">
        <v>1.61</v>
      </c>
      <c r="H20" s="3">
        <v>1.61</v>
      </c>
      <c r="I20" s="10">
        <f t="shared" si="1"/>
        <v>4.6537013218053875</v>
      </c>
      <c r="J20" s="1"/>
    </row>
    <row r="21" spans="1:10" x14ac:dyDescent="0.2">
      <c r="A21" s="1" t="s">
        <v>160</v>
      </c>
      <c r="B21" s="3">
        <v>104.092</v>
      </c>
      <c r="C21" s="3">
        <v>1.643</v>
      </c>
      <c r="D21">
        <f t="shared" si="0"/>
        <v>105.735</v>
      </c>
      <c r="E21" s="5">
        <v>36600</v>
      </c>
      <c r="F21" s="3">
        <v>6.5</v>
      </c>
      <c r="G21" s="3">
        <v>1.69</v>
      </c>
      <c r="H21" s="3">
        <v>1.69</v>
      </c>
      <c r="I21" s="10">
        <f t="shared" si="1"/>
        <v>4.322437164586364</v>
      </c>
      <c r="J21" s="1"/>
    </row>
    <row r="22" spans="1:10" x14ac:dyDescent="0.2">
      <c r="A22" s="1" t="s">
        <v>161</v>
      </c>
      <c r="B22" s="3">
        <v>99.953000000000003</v>
      </c>
      <c r="C22" s="3">
        <v>0.98899999999999999</v>
      </c>
      <c r="D22">
        <f t="shared" si="0"/>
        <v>100.94200000000001</v>
      </c>
      <c r="E22" s="5">
        <v>36602</v>
      </c>
      <c r="F22" s="3">
        <v>4</v>
      </c>
      <c r="G22" s="3">
        <v>1.71</v>
      </c>
      <c r="H22" s="3">
        <v>1.71</v>
      </c>
      <c r="I22" s="10">
        <f t="shared" si="1"/>
        <v>3.2192851838711354</v>
      </c>
      <c r="J22" s="1"/>
    </row>
    <row r="23" spans="1:10" x14ac:dyDescent="0.2">
      <c r="A23" s="1" t="s">
        <v>162</v>
      </c>
      <c r="B23" s="3">
        <v>103.30800000000001</v>
      </c>
      <c r="C23" s="3">
        <v>0.50600000000000001</v>
      </c>
      <c r="D23">
        <f t="shared" si="0"/>
        <v>103.81400000000001</v>
      </c>
      <c r="E23" s="5">
        <v>36661</v>
      </c>
      <c r="F23" s="3">
        <v>5.875</v>
      </c>
      <c r="G23" s="3">
        <v>1.86</v>
      </c>
      <c r="H23" s="3">
        <v>1.86</v>
      </c>
      <c r="I23" s="10">
        <f t="shared" si="1"/>
        <v>4.9659146212569052</v>
      </c>
      <c r="J23" s="1"/>
    </row>
    <row r="24" spans="1:10" x14ac:dyDescent="0.2">
      <c r="A24" s="1" t="s">
        <v>163</v>
      </c>
      <c r="B24" s="3">
        <v>108.581</v>
      </c>
      <c r="C24" s="3">
        <v>0.58299999999999996</v>
      </c>
      <c r="D24">
        <f t="shared" si="0"/>
        <v>109.164</v>
      </c>
      <c r="E24" s="5">
        <v>36668</v>
      </c>
      <c r="F24" s="3">
        <v>8.75</v>
      </c>
      <c r="G24" s="3">
        <v>1.86</v>
      </c>
      <c r="H24" s="3">
        <v>1.86</v>
      </c>
      <c r="I24" s="10">
        <f t="shared" si="1"/>
        <v>6.9885296154909984</v>
      </c>
      <c r="J24" s="1"/>
    </row>
    <row r="25" spans="1:10" x14ac:dyDescent="0.2">
      <c r="A25" s="1" t="s">
        <v>164</v>
      </c>
      <c r="B25" s="3">
        <v>109.262</v>
      </c>
      <c r="C25" s="3">
        <v>7.9240000000000004</v>
      </c>
      <c r="D25">
        <f t="shared" si="0"/>
        <v>117.18600000000001</v>
      </c>
      <c r="E25" s="5">
        <v>36727</v>
      </c>
      <c r="F25" s="3">
        <v>8.75</v>
      </c>
      <c r="G25" s="3">
        <v>1.87</v>
      </c>
      <c r="H25" s="3">
        <v>1.87</v>
      </c>
      <c r="I25" s="10">
        <f t="shared" si="1"/>
        <v>5.035512021821674</v>
      </c>
      <c r="J25" s="1"/>
    </row>
    <row r="26" spans="1:10" x14ac:dyDescent="0.2">
      <c r="A26" s="1" t="s">
        <v>165</v>
      </c>
      <c r="B26" s="3">
        <v>108.998</v>
      </c>
      <c r="C26" s="3">
        <v>6.9649999999999999</v>
      </c>
      <c r="D26">
        <f t="shared" si="0"/>
        <v>115.96300000000001</v>
      </c>
      <c r="E26" s="5">
        <v>36759</v>
      </c>
      <c r="F26" s="3">
        <v>8.5</v>
      </c>
      <c r="G26" s="3">
        <v>1.97</v>
      </c>
      <c r="H26" s="3">
        <v>1.97</v>
      </c>
      <c r="I26" s="10">
        <f t="shared" si="1"/>
        <v>4.7369638989175833</v>
      </c>
      <c r="J26" s="1"/>
    </row>
    <row r="27" spans="1:10" x14ac:dyDescent="0.2">
      <c r="A27" s="1" t="s">
        <v>166</v>
      </c>
      <c r="B27" s="3">
        <v>109.655</v>
      </c>
      <c r="C27" s="3">
        <v>7.125</v>
      </c>
      <c r="D27">
        <f t="shared" si="0"/>
        <v>116.78</v>
      </c>
      <c r="E27" s="5">
        <v>36770</v>
      </c>
      <c r="F27" s="3">
        <v>9</v>
      </c>
      <c r="G27" s="3">
        <v>1.98</v>
      </c>
      <c r="H27" s="3">
        <v>1.98</v>
      </c>
      <c r="I27" s="10">
        <f t="shared" si="1"/>
        <v>4.8703275688420415</v>
      </c>
      <c r="J27" s="1"/>
    </row>
    <row r="28" spans="1:10" x14ac:dyDescent="0.2">
      <c r="A28" s="1" t="s">
        <v>167</v>
      </c>
      <c r="B28" s="3">
        <v>103.42</v>
      </c>
      <c r="C28" s="3">
        <v>4.6959999999999997</v>
      </c>
      <c r="D28">
        <f t="shared" si="0"/>
        <v>108.116</v>
      </c>
      <c r="E28" s="5">
        <v>36760</v>
      </c>
      <c r="F28" s="3">
        <v>5.75</v>
      </c>
      <c r="G28" s="3">
        <v>2.0299999999999998</v>
      </c>
      <c r="H28" s="3">
        <v>2.0299999999999998</v>
      </c>
      <c r="I28" s="10">
        <f t="shared" si="1"/>
        <v>3.9173205171439087</v>
      </c>
      <c r="J28" s="1"/>
    </row>
    <row r="29" spans="1:10" x14ac:dyDescent="0.2">
      <c r="A29" s="1" t="s">
        <v>168</v>
      </c>
      <c r="B29" s="3">
        <v>110.709</v>
      </c>
      <c r="C29" s="3">
        <v>5.9</v>
      </c>
      <c r="D29">
        <f t="shared" si="0"/>
        <v>116.60900000000001</v>
      </c>
      <c r="E29" s="5">
        <v>36819</v>
      </c>
      <c r="F29" s="3">
        <v>9</v>
      </c>
      <c r="G29" s="3">
        <v>2.12</v>
      </c>
      <c r="H29" s="3">
        <v>2.12</v>
      </c>
      <c r="I29" s="10">
        <f t="shared" si="1"/>
        <v>5.479813191733216</v>
      </c>
      <c r="J29" s="1"/>
    </row>
    <row r="30" spans="1:10" x14ac:dyDescent="0.2">
      <c r="A30" s="1" t="s">
        <v>169</v>
      </c>
      <c r="B30" s="3">
        <v>111.01300000000001</v>
      </c>
      <c r="C30" s="3">
        <v>4.875</v>
      </c>
      <c r="D30">
        <f t="shared" si="0"/>
        <v>115.88800000000001</v>
      </c>
      <c r="E30" s="5">
        <v>36861</v>
      </c>
      <c r="F30" s="3">
        <v>9</v>
      </c>
      <c r="G30" s="3">
        <v>2.23</v>
      </c>
      <c r="H30" s="3">
        <v>2.23</v>
      </c>
      <c r="I30" s="10">
        <f t="shared" si="1"/>
        <v>7.485246317511967</v>
      </c>
      <c r="J30" s="1"/>
    </row>
    <row r="31" spans="1:10" x14ac:dyDescent="0.2">
      <c r="A31" s="1" t="s">
        <v>170</v>
      </c>
      <c r="B31" s="3">
        <v>102.274</v>
      </c>
      <c r="C31" s="3">
        <v>2.9180000000000001</v>
      </c>
      <c r="D31">
        <f t="shared" si="0"/>
        <v>105.19200000000001</v>
      </c>
      <c r="E31" s="5">
        <v>36851</v>
      </c>
      <c r="F31" s="3">
        <v>5.125</v>
      </c>
      <c r="G31" s="3">
        <v>2.29</v>
      </c>
      <c r="H31" s="3">
        <v>2.29</v>
      </c>
      <c r="I31" s="10">
        <f t="shared" si="1"/>
        <v>4.5102880672932777</v>
      </c>
      <c r="J31" s="1"/>
    </row>
    <row r="32" spans="1:10" x14ac:dyDescent="0.2">
      <c r="A32" s="1" t="s">
        <v>171</v>
      </c>
      <c r="B32" s="3">
        <v>111.00700000000001</v>
      </c>
      <c r="C32" s="3">
        <v>4.3390000000000004</v>
      </c>
      <c r="D32">
        <f t="shared" si="0"/>
        <v>115.346</v>
      </c>
      <c r="E32" s="5">
        <v>36880</v>
      </c>
      <c r="F32" s="3">
        <v>8.875</v>
      </c>
      <c r="G32" s="3">
        <v>2.29</v>
      </c>
      <c r="H32" s="3">
        <v>2.29</v>
      </c>
      <c r="I32" s="10">
        <f t="shared" si="1"/>
        <v>6.1249326977806753</v>
      </c>
      <c r="J32" s="1"/>
    </row>
    <row r="33" spans="1:10" x14ac:dyDescent="0.2">
      <c r="A33" s="1" t="s">
        <v>172</v>
      </c>
      <c r="B33" s="3">
        <v>111.63</v>
      </c>
      <c r="C33" s="3">
        <v>3.6</v>
      </c>
      <c r="D33">
        <f t="shared" si="0"/>
        <v>115.22999999999999</v>
      </c>
      <c r="E33" s="5">
        <v>36913</v>
      </c>
      <c r="F33" s="3">
        <v>9</v>
      </c>
      <c r="G33" s="3">
        <v>2.37</v>
      </c>
      <c r="H33" s="3">
        <v>2.37</v>
      </c>
      <c r="I33" s="10">
        <f t="shared" si="1"/>
        <v>5.1373622429403341</v>
      </c>
      <c r="J33" s="1"/>
    </row>
    <row r="34" spans="1:10" x14ac:dyDescent="0.2">
      <c r="A34" s="1" t="s">
        <v>173</v>
      </c>
      <c r="B34" s="3">
        <v>110.699</v>
      </c>
      <c r="C34" s="3">
        <v>2.7389999999999999</v>
      </c>
      <c r="D34">
        <f t="shared" si="0"/>
        <v>113.438</v>
      </c>
      <c r="E34" s="5">
        <v>36942</v>
      </c>
      <c r="F34" s="3">
        <v>8.5</v>
      </c>
      <c r="G34" s="3">
        <v>2.46</v>
      </c>
      <c r="H34" s="3">
        <v>2.46</v>
      </c>
      <c r="I34" s="10">
        <f t="shared" si="1"/>
        <v>4.8008487858197437</v>
      </c>
      <c r="J34" s="1"/>
    </row>
    <row r="35" spans="1:10" x14ac:dyDescent="0.2">
      <c r="A35" s="1" t="s">
        <v>174</v>
      </c>
      <c r="B35" s="3">
        <v>102.66</v>
      </c>
      <c r="C35" s="3">
        <v>1.677</v>
      </c>
      <c r="D35">
        <f t="shared" si="0"/>
        <v>104.337</v>
      </c>
      <c r="E35" s="5">
        <v>36943</v>
      </c>
      <c r="F35" s="3">
        <v>5.25</v>
      </c>
      <c r="G35" s="3">
        <v>2.54</v>
      </c>
      <c r="H35" s="3">
        <v>2.54</v>
      </c>
      <c r="I35" s="10">
        <f t="shared" si="1"/>
        <v>3.7860106052625606</v>
      </c>
      <c r="J35" s="1"/>
    </row>
    <row r="36" spans="1:10" x14ac:dyDescent="0.2">
      <c r="A36" s="1" t="s">
        <v>175</v>
      </c>
      <c r="B36" s="3">
        <v>111.393</v>
      </c>
      <c r="C36" s="3">
        <v>8.1219999999999999</v>
      </c>
      <c r="D36">
        <f t="shared" si="0"/>
        <v>119.515</v>
      </c>
      <c r="E36" s="5">
        <v>37074</v>
      </c>
      <c r="F36" s="3">
        <v>8.5</v>
      </c>
      <c r="G36" s="3">
        <v>2.63</v>
      </c>
      <c r="H36" s="3">
        <v>2.63</v>
      </c>
      <c r="I36" s="10">
        <f t="shared" si="1"/>
        <v>5.3048799461143838</v>
      </c>
      <c r="J36" s="1"/>
    </row>
    <row r="37" spans="1:10" x14ac:dyDescent="0.2">
      <c r="A37" s="1" t="s">
        <v>176</v>
      </c>
      <c r="B37" s="3">
        <v>103.389</v>
      </c>
      <c r="C37" s="3">
        <v>1.1819999999999999</v>
      </c>
      <c r="D37">
        <f t="shared" si="0"/>
        <v>104.571</v>
      </c>
      <c r="E37" s="5">
        <v>36983</v>
      </c>
      <c r="F37" s="3">
        <v>5.75</v>
      </c>
      <c r="G37" s="3">
        <v>2.64</v>
      </c>
      <c r="H37" s="3">
        <v>2.64</v>
      </c>
      <c r="I37" s="10">
        <f t="shared" si="1"/>
        <v>4.1592143844250815</v>
      </c>
      <c r="J37" s="1"/>
    </row>
    <row r="38" spans="1:10" x14ac:dyDescent="0.2">
      <c r="A38" s="1" t="s">
        <v>177</v>
      </c>
      <c r="B38" s="3">
        <v>111.212</v>
      </c>
      <c r="C38" s="3">
        <v>0.58199999999999996</v>
      </c>
      <c r="D38">
        <f t="shared" si="0"/>
        <v>111.794</v>
      </c>
      <c r="E38" s="5">
        <v>37032</v>
      </c>
      <c r="F38" s="3">
        <v>8.375</v>
      </c>
      <c r="G38" s="3">
        <v>2.72</v>
      </c>
      <c r="H38" s="3">
        <v>2.72</v>
      </c>
      <c r="I38" s="10">
        <f t="shared" si="1"/>
        <v>6.5483067289934889</v>
      </c>
      <c r="J38" s="1"/>
    </row>
    <row r="39" spans="1:10" x14ac:dyDescent="0.2">
      <c r="A39" s="1" t="s">
        <v>178</v>
      </c>
      <c r="B39" s="3">
        <v>110.71299999999999</v>
      </c>
      <c r="C39" s="3">
        <v>0.34899999999999998</v>
      </c>
      <c r="D39">
        <f t="shared" si="0"/>
        <v>111.062</v>
      </c>
      <c r="E39" s="5">
        <v>37043</v>
      </c>
      <c r="F39" s="3">
        <v>8.375</v>
      </c>
      <c r="G39" s="3">
        <v>2.74</v>
      </c>
      <c r="H39" s="3">
        <v>2.74</v>
      </c>
      <c r="I39" s="10">
        <f t="shared" si="1"/>
        <v>7.2786901515332127</v>
      </c>
      <c r="J39" s="1"/>
    </row>
    <row r="40" spans="1:10" x14ac:dyDescent="0.2">
      <c r="A40" s="1" t="s">
        <v>179</v>
      </c>
      <c r="B40" s="3">
        <v>113.099</v>
      </c>
      <c r="C40" s="3">
        <v>7.194</v>
      </c>
      <c r="D40">
        <f t="shared" ref="D40:D71" si="2">C40+B40</f>
        <v>120.29300000000001</v>
      </c>
      <c r="E40" s="5">
        <v>37123</v>
      </c>
      <c r="F40" s="3">
        <v>8.75</v>
      </c>
      <c r="G40" s="3">
        <v>2.76</v>
      </c>
      <c r="H40" s="3">
        <v>2.76</v>
      </c>
      <c r="I40" s="10">
        <f t="shared" si="1"/>
        <v>4.7262407151607295</v>
      </c>
      <c r="J40" s="1"/>
    </row>
    <row r="41" spans="1:10" x14ac:dyDescent="0.2">
      <c r="A41" s="1" t="s">
        <v>180</v>
      </c>
      <c r="B41" s="3">
        <v>102.155</v>
      </c>
      <c r="C41" s="3">
        <v>0.34699999999999998</v>
      </c>
      <c r="D41">
        <f t="shared" si="2"/>
        <v>102.502</v>
      </c>
      <c r="E41" s="5">
        <v>37032</v>
      </c>
      <c r="F41" s="3">
        <v>5</v>
      </c>
      <c r="G41" s="3">
        <v>2.79</v>
      </c>
      <c r="H41" s="3">
        <v>2.79</v>
      </c>
      <c r="I41" s="10">
        <f t="shared" si="1"/>
        <v>4.5163611211216921</v>
      </c>
      <c r="J41" s="1"/>
    </row>
    <row r="42" spans="1:10" x14ac:dyDescent="0.2">
      <c r="A42" s="1" t="s">
        <v>181</v>
      </c>
      <c r="B42" s="3">
        <v>111.68899999999999</v>
      </c>
      <c r="C42" s="3">
        <v>6.6820000000000004</v>
      </c>
      <c r="D42">
        <f t="shared" si="2"/>
        <v>118.371</v>
      </c>
      <c r="E42" s="5">
        <v>37137</v>
      </c>
      <c r="F42" s="3">
        <v>8.5</v>
      </c>
      <c r="G42" s="3">
        <v>2.8</v>
      </c>
      <c r="H42" s="3">
        <v>2.8</v>
      </c>
      <c r="I42" s="10">
        <f t="shared" si="1"/>
        <v>4.6995390540173148</v>
      </c>
      <c r="J42" s="1"/>
    </row>
    <row r="43" spans="1:10" x14ac:dyDescent="0.2">
      <c r="A43" s="1" t="s">
        <v>182</v>
      </c>
      <c r="B43" s="3">
        <v>111.84</v>
      </c>
      <c r="C43" s="3">
        <v>6.0960000000000001</v>
      </c>
      <c r="D43">
        <f t="shared" si="2"/>
        <v>117.93600000000001</v>
      </c>
      <c r="E43" s="5">
        <v>37154</v>
      </c>
      <c r="F43" s="3">
        <v>8.25</v>
      </c>
      <c r="G43" s="3">
        <v>2.86</v>
      </c>
      <c r="H43" s="3">
        <v>2.86</v>
      </c>
      <c r="I43" s="10">
        <f t="shared" si="1"/>
        <v>4.7229124639344082</v>
      </c>
      <c r="J43" s="1"/>
    </row>
    <row r="44" spans="1:10" x14ac:dyDescent="0.2">
      <c r="A44" s="1" t="s">
        <v>183</v>
      </c>
      <c r="B44" s="3">
        <v>101.413</v>
      </c>
      <c r="C44" s="3">
        <v>2.718</v>
      </c>
      <c r="D44">
        <f t="shared" si="2"/>
        <v>104.131</v>
      </c>
      <c r="E44" s="5">
        <v>37215</v>
      </c>
      <c r="F44" s="3">
        <v>4.75</v>
      </c>
      <c r="G44" s="3">
        <v>3.17</v>
      </c>
      <c r="H44" s="3">
        <v>3.17</v>
      </c>
      <c r="I44" s="10">
        <f t="shared" si="1"/>
        <v>4.2322097172832462</v>
      </c>
      <c r="J44" s="1"/>
    </row>
    <row r="45" spans="1:10" x14ac:dyDescent="0.2">
      <c r="A45" s="1" t="s">
        <v>184</v>
      </c>
      <c r="B45" s="3">
        <v>111.994</v>
      </c>
      <c r="C45" s="3">
        <v>3.222</v>
      </c>
      <c r="D45">
        <f t="shared" si="2"/>
        <v>115.21599999999999</v>
      </c>
      <c r="E45" s="5">
        <v>37277</v>
      </c>
      <c r="F45" s="3">
        <v>8</v>
      </c>
      <c r="G45" s="3">
        <v>3.2</v>
      </c>
      <c r="H45" s="3">
        <v>3.2</v>
      </c>
      <c r="I45" s="10">
        <f t="shared" si="1"/>
        <v>4.8218462197131418</v>
      </c>
      <c r="J45" s="1"/>
    </row>
    <row r="46" spans="1:10" x14ac:dyDescent="0.2">
      <c r="A46" s="1" t="s">
        <v>185</v>
      </c>
      <c r="B46" s="3">
        <v>111.146</v>
      </c>
      <c r="C46" s="3">
        <v>3</v>
      </c>
      <c r="D46">
        <f t="shared" si="2"/>
        <v>114.146</v>
      </c>
      <c r="E46" s="5">
        <v>37288</v>
      </c>
      <c r="F46" s="3">
        <v>8</v>
      </c>
      <c r="G46" s="3">
        <v>3.23</v>
      </c>
      <c r="H46" s="3">
        <v>3.23</v>
      </c>
      <c r="I46" s="10">
        <f t="shared" si="1"/>
        <v>4.7315927939199671</v>
      </c>
      <c r="J46" s="1"/>
    </row>
    <row r="47" spans="1:10" x14ac:dyDescent="0.2">
      <c r="A47" s="1" t="s">
        <v>186</v>
      </c>
      <c r="B47" s="3">
        <v>112.508</v>
      </c>
      <c r="C47" s="3">
        <v>7.6669999999999998</v>
      </c>
      <c r="D47">
        <f t="shared" si="2"/>
        <v>120.175</v>
      </c>
      <c r="E47" s="5">
        <v>37438</v>
      </c>
      <c r="F47" s="3">
        <v>8</v>
      </c>
      <c r="G47" s="3">
        <v>3.41</v>
      </c>
      <c r="H47" s="3">
        <v>3.41</v>
      </c>
      <c r="I47" s="10">
        <f t="shared" si="1"/>
        <v>5.108730065114516</v>
      </c>
      <c r="J47" s="1"/>
    </row>
    <row r="48" spans="1:10" x14ac:dyDescent="0.2">
      <c r="A48" s="1" t="s">
        <v>187</v>
      </c>
      <c r="B48" s="3">
        <v>100.557</v>
      </c>
      <c r="C48" s="3">
        <v>1.425</v>
      </c>
      <c r="D48">
        <f t="shared" si="2"/>
        <v>101.982</v>
      </c>
      <c r="E48" s="5">
        <v>37309</v>
      </c>
      <c r="F48" s="3">
        <v>4.5</v>
      </c>
      <c r="G48" s="3">
        <v>3.43</v>
      </c>
      <c r="H48" s="3">
        <v>3.43</v>
      </c>
      <c r="I48" s="10">
        <f t="shared" si="1"/>
        <v>3.4664039173781105</v>
      </c>
      <c r="J48" s="1"/>
    </row>
    <row r="49" spans="1:10" x14ac:dyDescent="0.2">
      <c r="A49" s="1" t="s">
        <v>188</v>
      </c>
      <c r="B49" s="3">
        <v>113.512</v>
      </c>
      <c r="C49" s="3">
        <v>7.2190000000000003</v>
      </c>
      <c r="D49">
        <f t="shared" si="2"/>
        <v>120.73099999999999</v>
      </c>
      <c r="E49" s="5">
        <v>37469</v>
      </c>
      <c r="F49" s="3">
        <v>8.25</v>
      </c>
      <c r="G49" s="3">
        <v>3.47</v>
      </c>
      <c r="H49" s="3">
        <v>3.47</v>
      </c>
      <c r="I49" s="10">
        <f t="shared" si="1"/>
        <v>4.6638596064543067</v>
      </c>
      <c r="J49" s="1"/>
    </row>
    <row r="50" spans="1:10" x14ac:dyDescent="0.2">
      <c r="A50" s="1" t="s">
        <v>189</v>
      </c>
      <c r="B50" s="3">
        <v>113.372</v>
      </c>
      <c r="C50" s="3">
        <v>7.2</v>
      </c>
      <c r="D50">
        <f t="shared" si="2"/>
        <v>120.572</v>
      </c>
      <c r="E50" s="5">
        <v>37459</v>
      </c>
      <c r="F50" s="3">
        <v>8</v>
      </c>
      <c r="G50" s="3">
        <v>3.47</v>
      </c>
      <c r="H50" s="3">
        <v>3.47</v>
      </c>
      <c r="I50" s="10">
        <f t="shared" si="1"/>
        <v>4.6804515273620986</v>
      </c>
      <c r="J50" s="1"/>
    </row>
    <row r="51" spans="1:10" x14ac:dyDescent="0.2">
      <c r="A51" s="1" t="s">
        <v>190</v>
      </c>
      <c r="B51" s="3">
        <v>112.74</v>
      </c>
      <c r="C51" s="3">
        <v>0.97799999999999998</v>
      </c>
      <c r="D51">
        <f t="shared" si="2"/>
        <v>113.71799999999999</v>
      </c>
      <c r="E51" s="5">
        <v>37378</v>
      </c>
      <c r="F51" s="3">
        <v>8</v>
      </c>
      <c r="G51" s="3">
        <v>3.48</v>
      </c>
      <c r="H51" s="3">
        <v>3.48</v>
      </c>
      <c r="I51" s="10">
        <f t="shared" si="1"/>
        <v>5.4710023659449512</v>
      </c>
      <c r="J51" s="1"/>
    </row>
    <row r="52" spans="1:10" x14ac:dyDescent="0.2">
      <c r="A52" s="1" t="s">
        <v>191</v>
      </c>
      <c r="B52" s="3">
        <v>100.58</v>
      </c>
      <c r="C52" s="3">
        <v>0.36299999999999999</v>
      </c>
      <c r="D52">
        <f t="shared" si="2"/>
        <v>100.943</v>
      </c>
      <c r="E52" s="5">
        <v>37393</v>
      </c>
      <c r="F52" s="3">
        <v>4.5</v>
      </c>
      <c r="G52" s="3">
        <v>3.67</v>
      </c>
      <c r="H52" s="3">
        <v>3.67</v>
      </c>
      <c r="I52" s="10">
        <f t="shared" si="1"/>
        <v>4.0911030275773044</v>
      </c>
      <c r="J52" s="1"/>
    </row>
    <row r="53" spans="1:10" x14ac:dyDescent="0.2">
      <c r="A53" s="1" t="s">
        <v>192</v>
      </c>
      <c r="B53" s="3">
        <v>112.851</v>
      </c>
      <c r="C53" s="3">
        <v>5.49</v>
      </c>
      <c r="D53">
        <f t="shared" si="2"/>
        <v>118.34099999999999</v>
      </c>
      <c r="E53" s="5">
        <v>37530</v>
      </c>
      <c r="F53" s="3">
        <v>7.75</v>
      </c>
      <c r="G53" s="3">
        <v>3.67</v>
      </c>
      <c r="H53" s="3">
        <v>3.67</v>
      </c>
      <c r="I53" s="10">
        <f t="shared" si="1"/>
        <v>4.645702798996294</v>
      </c>
      <c r="J53" s="1"/>
    </row>
    <row r="54" spans="1:10" x14ac:dyDescent="0.2">
      <c r="A54" s="1" t="s">
        <v>193</v>
      </c>
      <c r="B54" s="3">
        <v>100.499</v>
      </c>
      <c r="C54" s="3">
        <v>3.7130000000000001</v>
      </c>
      <c r="D54">
        <f t="shared" si="2"/>
        <v>104.21199999999999</v>
      </c>
      <c r="E54" s="5">
        <v>37487</v>
      </c>
      <c r="F54" s="3">
        <v>4.5</v>
      </c>
      <c r="G54" s="3">
        <v>3.76</v>
      </c>
      <c r="H54" s="3">
        <v>3.76</v>
      </c>
      <c r="I54" s="10">
        <f t="shared" si="1"/>
        <v>3.4177291258053315</v>
      </c>
      <c r="J54" s="1"/>
    </row>
    <row r="55" spans="1:10" x14ac:dyDescent="0.2">
      <c r="A55" s="1" t="s">
        <v>194</v>
      </c>
      <c r="B55" s="3">
        <v>111.06100000000001</v>
      </c>
      <c r="C55" s="3">
        <v>4.7329999999999997</v>
      </c>
      <c r="D55">
        <f t="shared" si="2"/>
        <v>115.79400000000001</v>
      </c>
      <c r="E55" s="5">
        <v>37550</v>
      </c>
      <c r="F55" s="3">
        <v>7.25</v>
      </c>
      <c r="G55" s="3">
        <v>3.76</v>
      </c>
      <c r="H55" s="3">
        <v>3.76</v>
      </c>
      <c r="I55" s="10">
        <f t="shared" si="1"/>
        <v>4.7982332771861005</v>
      </c>
      <c r="J55" s="1"/>
    </row>
    <row r="56" spans="1:10" x14ac:dyDescent="0.2">
      <c r="A56" s="1" t="s">
        <v>195</v>
      </c>
      <c r="B56" s="3">
        <v>111.108</v>
      </c>
      <c r="C56" s="3">
        <v>4.7080000000000002</v>
      </c>
      <c r="D56">
        <f t="shared" si="2"/>
        <v>115.816</v>
      </c>
      <c r="E56" s="5">
        <v>37559</v>
      </c>
      <c r="F56" s="3">
        <v>7.5</v>
      </c>
      <c r="G56" s="3">
        <v>3.76</v>
      </c>
      <c r="H56" s="3">
        <v>3.76</v>
      </c>
      <c r="I56" s="10">
        <f t="shared" si="1"/>
        <v>5.1053714152946963</v>
      </c>
      <c r="J56" s="1"/>
    </row>
    <row r="57" spans="1:10" x14ac:dyDescent="0.2">
      <c r="A57" s="1" t="s">
        <v>196</v>
      </c>
      <c r="B57" s="3">
        <v>111.383</v>
      </c>
      <c r="C57" s="3">
        <v>4.0419999999999998</v>
      </c>
      <c r="D57">
        <f t="shared" si="2"/>
        <v>115.425</v>
      </c>
      <c r="E57" s="5">
        <v>37592</v>
      </c>
      <c r="F57" s="3">
        <v>7.5</v>
      </c>
      <c r="G57" s="3">
        <v>3.85</v>
      </c>
      <c r="H57" s="3">
        <v>3.85</v>
      </c>
      <c r="I57" s="10">
        <f t="shared" si="1"/>
        <v>6.3719007498235207</v>
      </c>
      <c r="J57" s="1"/>
    </row>
    <row r="58" spans="1:10" x14ac:dyDescent="0.2">
      <c r="A58" s="1" t="s">
        <v>197</v>
      </c>
      <c r="B58" s="3">
        <v>111.723</v>
      </c>
      <c r="C58" s="3">
        <v>3.9740000000000002</v>
      </c>
      <c r="D58">
        <f t="shared" si="2"/>
        <v>115.697</v>
      </c>
      <c r="E58" s="5">
        <v>37592</v>
      </c>
      <c r="F58" s="3">
        <v>7.375</v>
      </c>
      <c r="G58" s="3">
        <v>3.86</v>
      </c>
      <c r="H58" s="3">
        <v>3.86</v>
      </c>
      <c r="I58" s="10">
        <f t="shared" si="1"/>
        <v>6.2541229867056432</v>
      </c>
      <c r="J58" s="1"/>
    </row>
    <row r="59" spans="1:10" x14ac:dyDescent="0.2">
      <c r="A59" s="1" t="s">
        <v>198</v>
      </c>
      <c r="B59" s="3">
        <v>110.86</v>
      </c>
      <c r="C59" s="3">
        <v>3.4830000000000001</v>
      </c>
      <c r="D59">
        <f t="shared" si="2"/>
        <v>114.343</v>
      </c>
      <c r="E59" s="5">
        <v>37610</v>
      </c>
      <c r="F59" s="3">
        <v>7.125</v>
      </c>
      <c r="G59" s="3">
        <v>3.93</v>
      </c>
      <c r="H59" s="3">
        <v>3.93</v>
      </c>
      <c r="I59" s="10">
        <f t="shared" si="1"/>
        <v>5.24380113830785</v>
      </c>
      <c r="J59" s="1"/>
    </row>
    <row r="60" spans="1:10" x14ac:dyDescent="0.2">
      <c r="A60" s="1" t="s">
        <v>199</v>
      </c>
      <c r="B60" s="3">
        <v>102.34699999999999</v>
      </c>
      <c r="C60" s="3">
        <v>2.972</v>
      </c>
      <c r="D60">
        <f t="shared" si="2"/>
        <v>105.31899999999999</v>
      </c>
      <c r="E60" s="5">
        <v>37572</v>
      </c>
      <c r="F60" s="3">
        <v>5</v>
      </c>
      <c r="G60" s="3">
        <v>3.96</v>
      </c>
      <c r="H60" s="3">
        <v>3.96</v>
      </c>
      <c r="I60" s="10">
        <f t="shared" si="1"/>
        <v>4.2278826883990179</v>
      </c>
      <c r="J60" s="1"/>
    </row>
    <row r="61" spans="1:10" x14ac:dyDescent="0.2">
      <c r="A61" s="1" t="s">
        <v>200</v>
      </c>
      <c r="B61" s="3">
        <v>110.989</v>
      </c>
      <c r="C61" s="3">
        <v>2.7109999999999999</v>
      </c>
      <c r="D61">
        <f t="shared" si="2"/>
        <v>113.7</v>
      </c>
      <c r="E61" s="5">
        <v>37650</v>
      </c>
      <c r="F61" s="3">
        <v>7.125</v>
      </c>
      <c r="G61" s="3">
        <v>4.03</v>
      </c>
      <c r="H61" s="3">
        <v>4.03</v>
      </c>
      <c r="I61" s="10">
        <f t="shared" si="1"/>
        <v>4.4489512139370078</v>
      </c>
      <c r="J61" s="1"/>
    </row>
    <row r="62" spans="1:10" x14ac:dyDescent="0.2">
      <c r="A62" s="1" t="s">
        <v>201</v>
      </c>
      <c r="B62" s="3">
        <v>100.346</v>
      </c>
      <c r="C62" s="3">
        <v>1.4750000000000001</v>
      </c>
      <c r="D62">
        <f t="shared" si="2"/>
        <v>101.821</v>
      </c>
      <c r="E62" s="5">
        <v>37670</v>
      </c>
      <c r="F62" s="3">
        <v>4.5</v>
      </c>
      <c r="G62" s="3">
        <v>4.26</v>
      </c>
      <c r="H62" s="3">
        <v>4.26</v>
      </c>
      <c r="I62" s="10">
        <f t="shared" si="1"/>
        <v>3.4749398564796894</v>
      </c>
      <c r="J62" s="1"/>
    </row>
    <row r="63" spans="1:10" x14ac:dyDescent="0.2">
      <c r="A63" s="1" t="s">
        <v>202</v>
      </c>
      <c r="B63" s="3">
        <v>109.52800000000001</v>
      </c>
      <c r="C63" s="3">
        <v>6.202</v>
      </c>
      <c r="D63">
        <f t="shared" si="2"/>
        <v>115.73</v>
      </c>
      <c r="E63" s="5">
        <v>37811</v>
      </c>
      <c r="F63" s="3">
        <v>6.625</v>
      </c>
      <c r="G63" s="3">
        <v>4.26</v>
      </c>
      <c r="H63" s="3">
        <v>4.26</v>
      </c>
      <c r="I63" s="10">
        <f t="shared" si="1"/>
        <v>4.4445430809992539</v>
      </c>
      <c r="J63" s="1"/>
    </row>
    <row r="64" spans="1:10" x14ac:dyDescent="0.2">
      <c r="A64" s="1" t="s">
        <v>203</v>
      </c>
      <c r="B64" s="3">
        <v>109.035</v>
      </c>
      <c r="C64" s="3">
        <v>5.976</v>
      </c>
      <c r="D64">
        <f t="shared" si="2"/>
        <v>115.011</v>
      </c>
      <c r="E64" s="5">
        <v>37817</v>
      </c>
      <c r="F64" s="3">
        <v>6.5</v>
      </c>
      <c r="G64" s="3">
        <v>4.28</v>
      </c>
      <c r="H64" s="3">
        <v>4.28</v>
      </c>
      <c r="I64" s="10">
        <f t="shared" si="1"/>
        <v>4.316576960421866</v>
      </c>
      <c r="J64" s="1"/>
    </row>
    <row r="65" spans="1:10" x14ac:dyDescent="0.2">
      <c r="A65" s="1" t="s">
        <v>204</v>
      </c>
      <c r="B65" s="3">
        <v>109.85</v>
      </c>
      <c r="C65" s="3">
        <v>1.0129999999999999</v>
      </c>
      <c r="D65">
        <f t="shared" si="2"/>
        <v>110.863</v>
      </c>
      <c r="E65" s="5">
        <v>37733</v>
      </c>
      <c r="F65" s="3">
        <v>6.75</v>
      </c>
      <c r="G65" s="3">
        <v>4.29</v>
      </c>
      <c r="H65" s="3">
        <v>4.29</v>
      </c>
      <c r="I65" s="10">
        <f t="shared" si="1"/>
        <v>4.7239722433326801</v>
      </c>
      <c r="J65" s="1"/>
    </row>
    <row r="66" spans="1:10" x14ac:dyDescent="0.2">
      <c r="A66" s="1" t="s">
        <v>205</v>
      </c>
      <c r="B66" s="3">
        <v>109.492</v>
      </c>
      <c r="C66" s="3">
        <v>0.82499999999999996</v>
      </c>
      <c r="D66">
        <f t="shared" si="2"/>
        <v>110.31700000000001</v>
      </c>
      <c r="E66" s="5">
        <v>37743</v>
      </c>
      <c r="F66" s="3">
        <v>6.75</v>
      </c>
      <c r="G66" s="3">
        <v>4.3099999999999996</v>
      </c>
      <c r="H66" s="3">
        <v>4.3099999999999996</v>
      </c>
      <c r="I66" s="10">
        <f t="shared" si="1"/>
        <v>4.9449113670582197</v>
      </c>
      <c r="J66" s="1"/>
    </row>
    <row r="67" spans="1:10" x14ac:dyDescent="0.2">
      <c r="A67" s="1" t="s">
        <v>206</v>
      </c>
      <c r="B67" s="3">
        <v>108.727</v>
      </c>
      <c r="C67" s="3">
        <v>0.95699999999999996</v>
      </c>
      <c r="D67">
        <f t="shared" si="2"/>
        <v>109.684</v>
      </c>
      <c r="E67" s="5">
        <v>37734</v>
      </c>
      <c r="F67" s="3">
        <v>6.5</v>
      </c>
      <c r="G67" s="3">
        <v>4.3099999999999996</v>
      </c>
      <c r="H67" s="3">
        <v>4.3099999999999996</v>
      </c>
      <c r="I67" s="10">
        <f t="shared" si="1"/>
        <v>4.6522318309269242</v>
      </c>
      <c r="J67" s="1"/>
    </row>
    <row r="68" spans="1:10" x14ac:dyDescent="0.2">
      <c r="A68" s="1" t="s">
        <v>207</v>
      </c>
      <c r="B68" s="3">
        <v>110.514</v>
      </c>
      <c r="C68" s="3">
        <v>9.5000000000000001E-2</v>
      </c>
      <c r="D68">
        <f t="shared" si="2"/>
        <v>110.60899999999999</v>
      </c>
      <c r="E68" s="5">
        <v>37783</v>
      </c>
      <c r="F68" s="3">
        <v>6.875</v>
      </c>
      <c r="G68" s="3">
        <v>4.42</v>
      </c>
      <c r="H68" s="3">
        <v>4.42</v>
      </c>
      <c r="I68" s="10">
        <f t="shared" si="1"/>
        <v>5.6846116920473237</v>
      </c>
      <c r="J68" s="1"/>
    </row>
    <row r="69" spans="1:10" x14ac:dyDescent="0.2">
      <c r="A69" s="1" t="s">
        <v>208</v>
      </c>
      <c r="B69" s="3">
        <v>107.004</v>
      </c>
      <c r="C69" s="3">
        <v>4.5170000000000003</v>
      </c>
      <c r="D69">
        <f t="shared" si="2"/>
        <v>111.521</v>
      </c>
      <c r="E69" s="5">
        <v>37879</v>
      </c>
      <c r="F69" s="3">
        <v>6</v>
      </c>
      <c r="G69" s="3">
        <v>4.49</v>
      </c>
      <c r="H69" s="3">
        <v>4.49</v>
      </c>
      <c r="I69" s="10">
        <f t="shared" si="1"/>
        <v>3.9941732709156677</v>
      </c>
      <c r="J69" s="1"/>
    </row>
    <row r="70" spans="1:10" x14ac:dyDescent="0.2">
      <c r="A70" s="1" t="s">
        <v>209</v>
      </c>
      <c r="B70" s="3">
        <v>106.496</v>
      </c>
      <c r="C70" s="3">
        <v>4.4269999999999996</v>
      </c>
      <c r="D70">
        <f t="shared" si="2"/>
        <v>110.923</v>
      </c>
      <c r="E70" s="5">
        <v>37895</v>
      </c>
      <c r="F70" s="3">
        <v>6.25</v>
      </c>
      <c r="G70" s="3">
        <v>4.51</v>
      </c>
      <c r="H70" s="3">
        <v>4.51</v>
      </c>
      <c r="I70" s="10">
        <f t="shared" si="1"/>
        <v>4.2202881599287219</v>
      </c>
      <c r="J70" s="1"/>
    </row>
    <row r="71" spans="1:10" x14ac:dyDescent="0.2">
      <c r="A71" s="1" t="s">
        <v>210</v>
      </c>
      <c r="B71" s="3">
        <v>105.983</v>
      </c>
      <c r="C71" s="3">
        <v>3.879</v>
      </c>
      <c r="D71">
        <f t="shared" si="2"/>
        <v>109.86200000000001</v>
      </c>
      <c r="E71" s="5">
        <v>37922</v>
      </c>
      <c r="F71" s="3">
        <v>6.125</v>
      </c>
      <c r="G71" s="3">
        <v>4.59</v>
      </c>
      <c r="H71" s="3">
        <v>4.59</v>
      </c>
      <c r="I71" s="10">
        <f t="shared" si="1"/>
        <v>4.5361060132556164</v>
      </c>
      <c r="J71" s="1"/>
    </row>
    <row r="72" spans="1:10" x14ac:dyDescent="0.2">
      <c r="A72" s="1" t="s">
        <v>211</v>
      </c>
      <c r="B72" s="3">
        <v>106.997</v>
      </c>
      <c r="C72" s="3">
        <v>3.5670000000000002</v>
      </c>
      <c r="D72">
        <f t="shared" ref="D72:D94" si="3">C72+B72</f>
        <v>110.56399999999999</v>
      </c>
      <c r="E72" s="5">
        <v>37937</v>
      </c>
      <c r="F72" s="3">
        <v>6</v>
      </c>
      <c r="G72" s="3">
        <v>4.6500000000000004</v>
      </c>
      <c r="H72" s="3">
        <v>4.6500000000000004</v>
      </c>
      <c r="I72" s="10">
        <f t="shared" si="1"/>
        <v>4.7264385139869907</v>
      </c>
      <c r="J72" s="1"/>
    </row>
    <row r="73" spans="1:10" x14ac:dyDescent="0.2">
      <c r="A73" s="1" t="s">
        <v>212</v>
      </c>
      <c r="B73" s="3">
        <v>114.316</v>
      </c>
      <c r="C73" s="3">
        <v>6.5419999999999998</v>
      </c>
      <c r="D73">
        <f t="shared" si="3"/>
        <v>120.858</v>
      </c>
      <c r="E73" s="5">
        <v>38201</v>
      </c>
      <c r="F73" s="3">
        <v>7.5</v>
      </c>
      <c r="G73" s="3">
        <v>4.93</v>
      </c>
      <c r="H73" s="3">
        <v>4.93</v>
      </c>
      <c r="I73" s="10">
        <f t="shared" ref="I73:I94" si="4">YIELD($A$2,E73,F73,D73,100,$A$4,$A$6)</f>
        <v>4.3986368563933258</v>
      </c>
      <c r="J73" s="1"/>
    </row>
    <row r="74" spans="1:10" x14ac:dyDescent="0.2">
      <c r="A74" s="1" t="s">
        <v>213</v>
      </c>
      <c r="B74" s="3">
        <v>108.426</v>
      </c>
      <c r="C74" s="3">
        <v>1.7709999999999999</v>
      </c>
      <c r="D74">
        <f t="shared" si="3"/>
        <v>110.197</v>
      </c>
      <c r="E74" s="5">
        <v>38050</v>
      </c>
      <c r="F74" s="3">
        <v>6.25</v>
      </c>
      <c r="G74" s="3">
        <v>4.9400000000000004</v>
      </c>
      <c r="H74" s="3">
        <v>4.9400000000000004</v>
      </c>
      <c r="I74" s="10">
        <f t="shared" si="4"/>
        <v>4.0948140009056582</v>
      </c>
      <c r="J74" s="1"/>
    </row>
    <row r="75" spans="1:10" x14ac:dyDescent="0.2">
      <c r="A75" s="1" t="s">
        <v>214</v>
      </c>
      <c r="B75" s="3">
        <v>111.334</v>
      </c>
      <c r="C75" s="3">
        <v>6.2060000000000004</v>
      </c>
      <c r="D75">
        <f t="shared" si="3"/>
        <v>117.54</v>
      </c>
      <c r="E75" s="5">
        <v>38183</v>
      </c>
      <c r="F75" s="3">
        <v>6.75</v>
      </c>
      <c r="G75" s="3">
        <v>4.96</v>
      </c>
      <c r="H75" s="3">
        <v>4.96</v>
      </c>
      <c r="I75" s="10">
        <f t="shared" si="4"/>
        <v>4.362588518095909</v>
      </c>
      <c r="J75" s="1"/>
    </row>
    <row r="76" spans="1:10" x14ac:dyDescent="0.2">
      <c r="A76" s="1" t="s">
        <v>215</v>
      </c>
      <c r="B76" s="3">
        <v>109.908</v>
      </c>
      <c r="C76" s="3">
        <v>1.4059999999999999</v>
      </c>
      <c r="D76">
        <f t="shared" si="3"/>
        <v>111.31400000000001</v>
      </c>
      <c r="E76" s="5">
        <v>38078</v>
      </c>
      <c r="F76" s="3">
        <v>6.75</v>
      </c>
      <c r="G76" s="3">
        <v>4.97</v>
      </c>
      <c r="H76" s="3">
        <v>4.97</v>
      </c>
      <c r="I76" s="10">
        <f t="shared" si="4"/>
        <v>4.4265875708939637</v>
      </c>
      <c r="J76" s="1"/>
    </row>
    <row r="77" spans="1:10" x14ac:dyDescent="0.2">
      <c r="A77" s="1" t="s">
        <v>216</v>
      </c>
      <c r="B77" s="3">
        <v>115.32899999999999</v>
      </c>
      <c r="C77" s="3">
        <v>5.7709999999999999</v>
      </c>
      <c r="D77">
        <f t="shared" si="3"/>
        <v>121.1</v>
      </c>
      <c r="E77" s="5">
        <v>38239</v>
      </c>
      <c r="F77" s="3">
        <v>7.5</v>
      </c>
      <c r="G77" s="3">
        <v>5.03</v>
      </c>
      <c r="H77" s="3">
        <v>5.03</v>
      </c>
      <c r="I77" s="10">
        <f t="shared" si="4"/>
        <v>4.3355642094116602</v>
      </c>
      <c r="J77" s="1"/>
    </row>
    <row r="78" spans="1:10" x14ac:dyDescent="0.2">
      <c r="A78" s="1" t="s">
        <v>217</v>
      </c>
      <c r="B78" s="3">
        <v>115.292</v>
      </c>
      <c r="C78" s="3">
        <v>5.49</v>
      </c>
      <c r="D78">
        <f t="shared" si="3"/>
        <v>120.782</v>
      </c>
      <c r="E78" s="5">
        <v>38261</v>
      </c>
      <c r="F78" s="3">
        <v>7.75</v>
      </c>
      <c r="G78" s="3">
        <v>5.0599999999999996</v>
      </c>
      <c r="H78" s="3">
        <v>5.0599999999999996</v>
      </c>
      <c r="I78" s="10">
        <f t="shared" si="4"/>
        <v>4.5873245188346363</v>
      </c>
      <c r="J78" s="1"/>
    </row>
    <row r="79" spans="1:10" x14ac:dyDescent="0.2">
      <c r="A79" s="1" t="s">
        <v>218</v>
      </c>
      <c r="B79" s="3">
        <v>111.036</v>
      </c>
      <c r="C79" s="3">
        <v>0.61899999999999999</v>
      </c>
      <c r="D79">
        <f t="shared" si="3"/>
        <v>111.655</v>
      </c>
      <c r="E79" s="5">
        <v>38120</v>
      </c>
      <c r="F79" s="3">
        <v>6.75</v>
      </c>
      <c r="G79" s="3">
        <v>5.09</v>
      </c>
      <c r="H79" s="3">
        <v>5.09</v>
      </c>
      <c r="I79" s="10">
        <f t="shared" si="4"/>
        <v>5.1887566624663766</v>
      </c>
      <c r="J79" s="1"/>
    </row>
    <row r="80" spans="1:10" x14ac:dyDescent="0.2">
      <c r="A80" s="1" t="s">
        <v>219</v>
      </c>
      <c r="B80" s="3">
        <v>115.651</v>
      </c>
      <c r="C80" s="3">
        <v>4.4790000000000001</v>
      </c>
      <c r="D80">
        <f t="shared" si="3"/>
        <v>120.13</v>
      </c>
      <c r="E80" s="5">
        <v>38302</v>
      </c>
      <c r="F80" s="3">
        <v>7.5</v>
      </c>
      <c r="G80" s="3">
        <v>5.21</v>
      </c>
      <c r="H80" s="3">
        <v>5.21</v>
      </c>
      <c r="I80" s="10">
        <f t="shared" si="4"/>
        <v>5.2625263827695914</v>
      </c>
      <c r="J80" s="1"/>
    </row>
    <row r="81" spans="1:10" x14ac:dyDescent="0.2">
      <c r="A81" s="1" t="s">
        <v>220</v>
      </c>
      <c r="B81" s="3">
        <v>115.181</v>
      </c>
      <c r="C81" s="3">
        <v>3.339</v>
      </c>
      <c r="D81">
        <f t="shared" si="3"/>
        <v>118.52</v>
      </c>
      <c r="E81" s="5">
        <v>38355</v>
      </c>
      <c r="F81" s="3">
        <v>7.375</v>
      </c>
      <c r="G81" s="3">
        <v>5.36</v>
      </c>
      <c r="H81" s="3">
        <v>5.36</v>
      </c>
      <c r="I81" s="10">
        <f t="shared" si="4"/>
        <v>4.8291377090805021</v>
      </c>
      <c r="J81" s="1"/>
    </row>
    <row r="82" spans="1:10" x14ac:dyDescent="0.2">
      <c r="A82" s="1" t="s">
        <v>221</v>
      </c>
      <c r="B82" s="3">
        <v>112.874</v>
      </c>
      <c r="C82" s="3">
        <v>0.64900000000000002</v>
      </c>
      <c r="D82">
        <f t="shared" si="3"/>
        <v>113.523</v>
      </c>
      <c r="E82" s="5">
        <v>38484</v>
      </c>
      <c r="F82" s="3">
        <v>6.875</v>
      </c>
      <c r="G82" s="3">
        <v>5.77</v>
      </c>
      <c r="H82" s="3">
        <v>5.77</v>
      </c>
      <c r="I82" s="10">
        <f t="shared" si="4"/>
        <v>5.1663413547738184</v>
      </c>
      <c r="J82" s="1"/>
    </row>
    <row r="83" spans="1:10" x14ac:dyDescent="0.2">
      <c r="A83" s="1" t="s">
        <v>222</v>
      </c>
      <c r="B83" s="3">
        <v>111.032</v>
      </c>
      <c r="C83" s="3">
        <v>4.3689999999999998</v>
      </c>
      <c r="D83">
        <f t="shared" si="3"/>
        <v>115.401</v>
      </c>
      <c r="E83" s="5">
        <v>38639</v>
      </c>
      <c r="F83" s="3">
        <v>6.5</v>
      </c>
      <c r="G83" s="3">
        <v>5.91</v>
      </c>
      <c r="H83" s="3">
        <v>5.91</v>
      </c>
      <c r="I83" s="10">
        <f t="shared" si="4"/>
        <v>4.3575264343834004</v>
      </c>
      <c r="J83" s="1"/>
    </row>
    <row r="84" spans="1:10" x14ac:dyDescent="0.2">
      <c r="A84" s="1" t="s">
        <v>223</v>
      </c>
      <c r="B84" s="3">
        <v>108.07299999999999</v>
      </c>
      <c r="C84" s="3">
        <v>2.6829999999999998</v>
      </c>
      <c r="D84">
        <f t="shared" si="3"/>
        <v>110.756</v>
      </c>
      <c r="E84" s="5">
        <v>38722</v>
      </c>
      <c r="F84" s="3">
        <v>6</v>
      </c>
      <c r="G84" s="3">
        <v>6.2</v>
      </c>
      <c r="H84" s="3">
        <v>6.2</v>
      </c>
      <c r="I84" s="10">
        <f t="shared" si="4"/>
        <v>4.3451869010705773</v>
      </c>
      <c r="J84" s="1"/>
    </row>
    <row r="85" spans="1:10" x14ac:dyDescent="0.2">
      <c r="A85" s="1" t="s">
        <v>224</v>
      </c>
      <c r="B85" s="3">
        <v>108.184</v>
      </c>
      <c r="C85" s="3">
        <v>2</v>
      </c>
      <c r="D85">
        <f t="shared" si="3"/>
        <v>110.184</v>
      </c>
      <c r="E85" s="5">
        <v>38764</v>
      </c>
      <c r="F85" s="3">
        <v>6</v>
      </c>
      <c r="G85" s="3">
        <v>6.31</v>
      </c>
      <c r="H85" s="3">
        <v>6.31</v>
      </c>
      <c r="I85" s="10">
        <f t="shared" si="4"/>
        <v>3.9952531448504511</v>
      </c>
      <c r="J85" s="1"/>
    </row>
    <row r="86" spans="1:10" x14ac:dyDescent="0.2">
      <c r="A86" s="1" t="s">
        <v>225</v>
      </c>
      <c r="B86" s="3">
        <v>109.90300000000001</v>
      </c>
      <c r="C86" s="3">
        <v>0.86799999999999999</v>
      </c>
      <c r="D86">
        <f t="shared" si="3"/>
        <v>110.771</v>
      </c>
      <c r="E86" s="5">
        <v>38833</v>
      </c>
      <c r="F86" s="3">
        <v>6.25</v>
      </c>
      <c r="G86" s="3">
        <v>6.47</v>
      </c>
      <c r="H86" s="3">
        <v>6.47</v>
      </c>
      <c r="I86" s="10">
        <f t="shared" si="4"/>
        <v>4.5413248291683859</v>
      </c>
      <c r="J86" s="1"/>
    </row>
    <row r="87" spans="1:10" x14ac:dyDescent="0.2">
      <c r="A87" s="1" t="s">
        <v>226</v>
      </c>
      <c r="B87" s="3">
        <v>108.545</v>
      </c>
      <c r="C87" s="3">
        <v>2.7</v>
      </c>
      <c r="D87">
        <f t="shared" si="3"/>
        <v>111.245</v>
      </c>
      <c r="E87" s="5">
        <v>39086</v>
      </c>
      <c r="F87" s="3">
        <v>6</v>
      </c>
      <c r="G87" s="3">
        <v>6.84</v>
      </c>
      <c r="H87" s="3">
        <v>6.84</v>
      </c>
      <c r="I87" s="10">
        <f t="shared" si="4"/>
        <v>4.3495314329853443</v>
      </c>
      <c r="J87" s="1"/>
    </row>
    <row r="88" spans="1:10" x14ac:dyDescent="0.2">
      <c r="A88" s="1" t="s">
        <v>227</v>
      </c>
      <c r="B88" s="3">
        <v>108.827</v>
      </c>
      <c r="C88" s="3">
        <v>6.85</v>
      </c>
      <c r="D88">
        <f t="shared" si="3"/>
        <v>115.67699999999999</v>
      </c>
      <c r="E88" s="5">
        <v>39267</v>
      </c>
      <c r="F88" s="3">
        <v>6</v>
      </c>
      <c r="G88" s="3">
        <v>6.89</v>
      </c>
      <c r="H88" s="3">
        <v>6.89</v>
      </c>
      <c r="I88" s="10">
        <f t="shared" si="4"/>
        <v>4.2283915800865994</v>
      </c>
      <c r="J88" s="1"/>
    </row>
    <row r="89" spans="1:10" x14ac:dyDescent="0.2">
      <c r="A89" s="1" t="s">
        <v>228</v>
      </c>
      <c r="B89" s="3">
        <v>103.574</v>
      </c>
      <c r="C89" s="3">
        <v>2.3620000000000001</v>
      </c>
      <c r="D89">
        <f t="shared" si="3"/>
        <v>105.93599999999999</v>
      </c>
      <c r="E89" s="5">
        <v>39451</v>
      </c>
      <c r="F89" s="3">
        <v>5.25</v>
      </c>
      <c r="G89" s="3">
        <v>7.62</v>
      </c>
      <c r="H89" s="3">
        <v>7.62</v>
      </c>
      <c r="I89" s="10">
        <f t="shared" si="4"/>
        <v>4.0891841266393936</v>
      </c>
      <c r="J89" s="1"/>
    </row>
    <row r="90" spans="1:10" x14ac:dyDescent="0.2">
      <c r="A90" s="1" t="s">
        <v>229</v>
      </c>
      <c r="B90" s="3">
        <v>110.491</v>
      </c>
      <c r="C90" s="3">
        <v>5.9329999999999998</v>
      </c>
      <c r="D90">
        <f t="shared" si="3"/>
        <v>116.42400000000001</v>
      </c>
      <c r="E90" s="5">
        <v>42541</v>
      </c>
      <c r="F90" s="3">
        <v>6</v>
      </c>
      <c r="G90" s="3">
        <v>11.22</v>
      </c>
      <c r="H90" s="3">
        <v>11.22</v>
      </c>
      <c r="I90" s="10">
        <f t="shared" si="4"/>
        <v>4.5148279017720894</v>
      </c>
      <c r="J90" s="1"/>
    </row>
    <row r="91" spans="1:10" x14ac:dyDescent="0.2">
      <c r="A91" s="1" t="s">
        <v>230</v>
      </c>
      <c r="B91" s="3">
        <v>105.80500000000001</v>
      </c>
      <c r="C91" s="3">
        <v>4.1559999999999997</v>
      </c>
      <c r="D91">
        <f t="shared" si="3"/>
        <v>109.96100000000001</v>
      </c>
      <c r="E91" s="5">
        <v>42633</v>
      </c>
      <c r="F91" s="3">
        <v>5.625</v>
      </c>
      <c r="G91" s="3">
        <v>11.61</v>
      </c>
      <c r="H91" s="3">
        <v>11.61</v>
      </c>
      <c r="I91" s="10">
        <f t="shared" si="4"/>
        <v>3.8863988243602479</v>
      </c>
      <c r="J91" s="1"/>
    </row>
    <row r="92" spans="1:10" x14ac:dyDescent="0.2">
      <c r="A92" s="1" t="s">
        <v>231</v>
      </c>
      <c r="B92" s="3">
        <v>113.10299999999999</v>
      </c>
      <c r="C92" s="3">
        <v>2.8130000000000002</v>
      </c>
      <c r="D92">
        <f t="shared" si="3"/>
        <v>115.916</v>
      </c>
      <c r="E92" s="5">
        <v>45295</v>
      </c>
      <c r="F92" s="3">
        <v>6.25</v>
      </c>
      <c r="G92" s="3">
        <v>13.76</v>
      </c>
      <c r="H92" s="3">
        <v>13.76</v>
      </c>
      <c r="I92" s="10">
        <f t="shared" si="4"/>
        <v>4.3485676232837944</v>
      </c>
      <c r="J92" s="1"/>
    </row>
    <row r="93" spans="1:10" x14ac:dyDescent="0.2">
      <c r="A93" s="1" t="s">
        <v>232</v>
      </c>
      <c r="B93" s="3">
        <v>117.187</v>
      </c>
      <c r="C93" s="3">
        <v>6.1749999999999998</v>
      </c>
      <c r="D93">
        <f t="shared" si="3"/>
        <v>123.36199999999999</v>
      </c>
      <c r="E93" s="5">
        <v>46572</v>
      </c>
      <c r="F93" s="3">
        <v>6.5</v>
      </c>
      <c r="G93" s="3">
        <v>14.09</v>
      </c>
      <c r="H93" s="3">
        <v>14.09</v>
      </c>
      <c r="I93" s="10">
        <f t="shared" si="4"/>
        <v>4.276948470603215</v>
      </c>
      <c r="J93" s="1"/>
    </row>
    <row r="94" spans="1:10" x14ac:dyDescent="0.2">
      <c r="A94" s="1" t="s">
        <v>233</v>
      </c>
      <c r="B94" s="3">
        <v>104.24299999999999</v>
      </c>
      <c r="C94" s="3">
        <v>2.5310000000000001</v>
      </c>
      <c r="D94">
        <f t="shared" si="3"/>
        <v>106.774</v>
      </c>
      <c r="E94" s="5">
        <v>46756</v>
      </c>
      <c r="F94" s="3">
        <v>5.625</v>
      </c>
      <c r="G94" s="3">
        <v>14.99</v>
      </c>
      <c r="H94" s="3">
        <v>14.99</v>
      </c>
      <c r="I94" s="10">
        <f t="shared" si="4"/>
        <v>4.2764140882087256</v>
      </c>
      <c r="J94" s="1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workbookViewId="0">
      <selection activeCell="J35" sqref="J35"/>
    </sheetView>
  </sheetViews>
  <sheetFormatPr defaultRowHeight="12.75" x14ac:dyDescent="0.2"/>
  <cols>
    <col min="1" max="1" width="18" bestFit="1" customWidth="1"/>
    <col min="4" max="4" width="9.7109375" bestFit="1" customWidth="1"/>
    <col min="5" max="5" width="10.140625" bestFit="1" customWidth="1"/>
    <col min="8" max="8" width="11.140625" bestFit="1" customWidth="1"/>
  </cols>
  <sheetData>
    <row r="1" spans="1:10" x14ac:dyDescent="0.2">
      <c r="A1" t="s">
        <v>254</v>
      </c>
    </row>
    <row r="2" spans="1:10" x14ac:dyDescent="0.2">
      <c r="A2" s="5">
        <v>35950</v>
      </c>
    </row>
    <row r="3" spans="1:10" x14ac:dyDescent="0.2">
      <c r="A3" s="5" t="s">
        <v>255</v>
      </c>
    </row>
    <row r="4" spans="1:10" x14ac:dyDescent="0.2">
      <c r="A4" s="1">
        <v>2</v>
      </c>
    </row>
    <row r="5" spans="1:10" x14ac:dyDescent="0.2">
      <c r="A5" s="1" t="s">
        <v>256</v>
      </c>
    </row>
    <row r="6" spans="1:10" x14ac:dyDescent="0.2">
      <c r="A6" s="1">
        <v>0</v>
      </c>
    </row>
    <row r="7" spans="1:10" x14ac:dyDescent="0.2">
      <c r="A7" s="6" t="s">
        <v>257</v>
      </c>
      <c r="B7" s="6" t="s">
        <v>258</v>
      </c>
      <c r="C7" s="6" t="s">
        <v>259</v>
      </c>
      <c r="D7" s="6" t="s">
        <v>260</v>
      </c>
      <c r="E7" s="6" t="s">
        <v>261</v>
      </c>
      <c r="F7" s="6" t="s">
        <v>262</v>
      </c>
      <c r="G7" s="6" t="s">
        <v>263</v>
      </c>
      <c r="H7" s="6" t="s">
        <v>264</v>
      </c>
      <c r="I7" s="6" t="s">
        <v>265</v>
      </c>
      <c r="J7" s="7"/>
    </row>
    <row r="8" spans="1:10" x14ac:dyDescent="0.2">
      <c r="A8" s="2" t="s">
        <v>234</v>
      </c>
      <c r="B8" s="4">
        <v>105.23699999999999</v>
      </c>
      <c r="C8" s="4">
        <v>1.333</v>
      </c>
      <c r="D8" s="7">
        <f t="shared" ref="D8:D27" si="0">B8+C8</f>
        <v>106.57</v>
      </c>
      <c r="E8" s="8">
        <v>36596</v>
      </c>
      <c r="F8" s="4">
        <v>5</v>
      </c>
      <c r="G8" s="4">
        <v>1.69</v>
      </c>
      <c r="H8" s="4">
        <v>1.69</v>
      </c>
      <c r="I8" s="9">
        <f>YIELD($A$2,E8,F8,D8,100,$A$4,$A$6)</f>
        <v>3.6099983585486486</v>
      </c>
      <c r="J8" s="7"/>
    </row>
    <row r="9" spans="1:10" x14ac:dyDescent="0.2">
      <c r="A9" s="2" t="s">
        <v>235</v>
      </c>
      <c r="B9" s="4">
        <v>104.843</v>
      </c>
      <c r="C9" s="4">
        <v>8.6999999999999994E-2</v>
      </c>
      <c r="D9" s="7">
        <f t="shared" si="0"/>
        <v>104.93</v>
      </c>
      <c r="E9" s="8">
        <v>36687</v>
      </c>
      <c r="F9" s="4">
        <v>4.5</v>
      </c>
      <c r="G9" s="4">
        <v>1.94</v>
      </c>
      <c r="H9" s="4">
        <v>1.94</v>
      </c>
      <c r="I9" s="9">
        <f t="shared" ref="I9:I27" si="1">YIELD($A$2,E9,F9,D9,100,$A$4,$A$6)</f>
        <v>4.1000938962838998</v>
      </c>
      <c r="J9" s="7"/>
    </row>
    <row r="10" spans="1:10" x14ac:dyDescent="0.2">
      <c r="A10" s="2" t="s">
        <v>236</v>
      </c>
      <c r="B10" s="4">
        <v>114.05</v>
      </c>
      <c r="C10" s="4">
        <v>6.5720000000000001</v>
      </c>
      <c r="D10" s="7">
        <f t="shared" si="0"/>
        <v>120.622</v>
      </c>
      <c r="E10" s="8">
        <v>37081</v>
      </c>
      <c r="F10" s="4">
        <v>7</v>
      </c>
      <c r="G10" s="4">
        <v>2.72</v>
      </c>
      <c r="H10" s="4">
        <v>2.72</v>
      </c>
      <c r="I10" s="9">
        <f t="shared" si="1"/>
        <v>4.4849725075743212</v>
      </c>
      <c r="J10" s="7"/>
    </row>
    <row r="11" spans="1:10" x14ac:dyDescent="0.2">
      <c r="A11" s="2" t="s">
        <v>237</v>
      </c>
      <c r="B11" s="4">
        <v>110.187</v>
      </c>
      <c r="C11" s="4">
        <v>3.819</v>
      </c>
      <c r="D11" s="7">
        <f t="shared" si="0"/>
        <v>114.006</v>
      </c>
      <c r="E11" s="8">
        <v>37171</v>
      </c>
      <c r="F11" s="4">
        <v>5.5</v>
      </c>
      <c r="G11" s="4">
        <v>3.02</v>
      </c>
      <c r="H11" s="4">
        <v>3.02</v>
      </c>
      <c r="I11" s="9">
        <f t="shared" si="1"/>
        <v>3.8393429507615999</v>
      </c>
      <c r="J11" s="7"/>
    </row>
    <row r="12" spans="1:10" x14ac:dyDescent="0.2">
      <c r="A12" s="2" t="s">
        <v>238</v>
      </c>
      <c r="B12" s="4">
        <v>114.48099999999999</v>
      </c>
      <c r="C12" s="4">
        <v>2.383</v>
      </c>
      <c r="D12" s="7">
        <f t="shared" si="0"/>
        <v>116.86399999999999</v>
      </c>
      <c r="E12" s="8">
        <v>37292</v>
      </c>
      <c r="F12" s="4">
        <v>6.5</v>
      </c>
      <c r="G12" s="4">
        <v>3.31</v>
      </c>
      <c r="H12" s="4">
        <v>3.31</v>
      </c>
      <c r="I12" s="9">
        <f t="shared" si="1"/>
        <v>4.0916079668576968</v>
      </c>
      <c r="J12" s="7"/>
    </row>
    <row r="13" spans="1:10" x14ac:dyDescent="0.2">
      <c r="A13" s="2" t="s">
        <v>239</v>
      </c>
      <c r="B13" s="4">
        <v>108.379</v>
      </c>
      <c r="C13" s="4">
        <v>4.2380000000000004</v>
      </c>
      <c r="D13" s="7">
        <f t="shared" si="0"/>
        <v>112.617</v>
      </c>
      <c r="E13" s="8">
        <v>37445</v>
      </c>
      <c r="F13" s="4">
        <v>4.5</v>
      </c>
      <c r="G13" s="4">
        <v>3.67</v>
      </c>
      <c r="H13" s="4">
        <v>3.67</v>
      </c>
      <c r="I13" s="9">
        <f t="shared" si="1"/>
        <v>3.4259005648943659</v>
      </c>
      <c r="J13" s="7"/>
    </row>
    <row r="14" spans="1:10" x14ac:dyDescent="0.2">
      <c r="A14" s="2" t="s">
        <v>240</v>
      </c>
      <c r="B14" s="4">
        <v>116.6</v>
      </c>
      <c r="C14" s="4">
        <v>2.778</v>
      </c>
      <c r="D14" s="7">
        <f t="shared" si="0"/>
        <v>119.378</v>
      </c>
      <c r="E14" s="8">
        <v>37628</v>
      </c>
      <c r="F14" s="4">
        <v>6.25</v>
      </c>
      <c r="G14" s="4">
        <v>4.05</v>
      </c>
      <c r="H14" s="4">
        <v>4.05</v>
      </c>
      <c r="I14" s="9">
        <f t="shared" si="1"/>
        <v>4.207711641456914</v>
      </c>
      <c r="J14" s="7"/>
    </row>
    <row r="15" spans="1:10" x14ac:dyDescent="0.2">
      <c r="A15" s="2" t="s">
        <v>241</v>
      </c>
      <c r="B15" s="4">
        <v>119.95</v>
      </c>
      <c r="C15" s="4">
        <v>0.112</v>
      </c>
      <c r="D15" s="7">
        <f t="shared" si="0"/>
        <v>120.062</v>
      </c>
      <c r="E15" s="8">
        <v>37783</v>
      </c>
      <c r="F15" s="4">
        <v>6.75</v>
      </c>
      <c r="G15" s="4">
        <v>4.45</v>
      </c>
      <c r="H15" s="4">
        <v>4.45</v>
      </c>
      <c r="I15" s="9">
        <f t="shared" si="1"/>
        <v>5.2062170660847817</v>
      </c>
      <c r="J15" s="7"/>
    </row>
    <row r="16" spans="1:10" x14ac:dyDescent="0.2">
      <c r="A16" s="2" t="s">
        <v>242</v>
      </c>
      <c r="B16" s="4">
        <v>121.15</v>
      </c>
      <c r="C16" s="4">
        <v>1.21</v>
      </c>
      <c r="D16" s="7">
        <f t="shared" si="0"/>
        <v>122.36</v>
      </c>
      <c r="E16" s="8">
        <v>38087</v>
      </c>
      <c r="F16" s="4">
        <v>6.5</v>
      </c>
      <c r="G16" s="4">
        <v>5.0599999999999996</v>
      </c>
      <c r="H16" s="4">
        <v>5.0599999999999996</v>
      </c>
      <c r="I16" s="9">
        <f t="shared" si="1"/>
        <v>4.138901707267082</v>
      </c>
      <c r="J16" s="7"/>
    </row>
    <row r="17" spans="1:10" x14ac:dyDescent="0.2">
      <c r="A17" s="2" t="s">
        <v>243</v>
      </c>
      <c r="B17" s="4">
        <v>110.75</v>
      </c>
      <c r="C17" s="4">
        <v>3.125</v>
      </c>
      <c r="D17" s="7">
        <f t="shared" si="0"/>
        <v>113.875</v>
      </c>
      <c r="E17" s="8">
        <v>38267</v>
      </c>
      <c r="F17" s="4">
        <v>4.5</v>
      </c>
      <c r="G17" s="4">
        <v>5.52</v>
      </c>
      <c r="H17" s="4">
        <v>5.52</v>
      </c>
      <c r="I17" s="9">
        <f t="shared" si="1"/>
        <v>3.3119586924189495</v>
      </c>
      <c r="J17" s="7"/>
    </row>
    <row r="18" spans="1:10" x14ac:dyDescent="0.2">
      <c r="A18" s="2" t="s">
        <v>244</v>
      </c>
      <c r="B18" s="4">
        <v>116.85</v>
      </c>
      <c r="C18" s="4">
        <v>2.46</v>
      </c>
      <c r="D18" s="7">
        <f t="shared" si="0"/>
        <v>119.30999999999999</v>
      </c>
      <c r="E18" s="8">
        <v>38358</v>
      </c>
      <c r="F18" s="4">
        <v>5.5</v>
      </c>
      <c r="G18" s="4">
        <v>5.64</v>
      </c>
      <c r="H18" s="4">
        <v>5.64</v>
      </c>
      <c r="I18" s="9">
        <f t="shared" si="1"/>
        <v>3.8463722796361903</v>
      </c>
      <c r="J18" s="7"/>
    </row>
    <row r="19" spans="1:10" x14ac:dyDescent="0.2">
      <c r="A19" s="2" t="s">
        <v>245</v>
      </c>
      <c r="B19" s="4">
        <v>111.45</v>
      </c>
      <c r="C19" s="4">
        <v>0.86299999999999999</v>
      </c>
      <c r="D19" s="7">
        <f t="shared" si="0"/>
        <v>112.313</v>
      </c>
      <c r="E19" s="8">
        <v>38815</v>
      </c>
      <c r="F19" s="4">
        <v>4.5</v>
      </c>
      <c r="G19" s="4">
        <v>6.77</v>
      </c>
      <c r="H19" s="4">
        <v>6.77</v>
      </c>
      <c r="I19" s="9">
        <f t="shared" si="1"/>
        <v>3.3528295878489693</v>
      </c>
      <c r="J19" s="7"/>
    </row>
    <row r="20" spans="1:10" x14ac:dyDescent="0.2">
      <c r="A20" s="2" t="s">
        <v>246</v>
      </c>
      <c r="B20" s="4">
        <v>112.15</v>
      </c>
      <c r="C20" s="4">
        <v>8.6999999999999994E-2</v>
      </c>
      <c r="D20" s="7">
        <f t="shared" si="0"/>
        <v>112.23700000000001</v>
      </c>
      <c r="E20" s="8">
        <v>39243</v>
      </c>
      <c r="F20" s="4">
        <v>4.5</v>
      </c>
      <c r="G20" s="4">
        <v>7.67</v>
      </c>
      <c r="H20" s="4">
        <v>7.67</v>
      </c>
      <c r="I20" s="9">
        <f t="shared" si="1"/>
        <v>3.8542055001088782</v>
      </c>
      <c r="J20" s="7"/>
    </row>
    <row r="21" spans="1:10" x14ac:dyDescent="0.2">
      <c r="A21" s="2" t="s">
        <v>247</v>
      </c>
      <c r="B21" s="4">
        <v>110</v>
      </c>
      <c r="C21" s="4">
        <v>1.877</v>
      </c>
      <c r="D21" s="7">
        <f t="shared" si="0"/>
        <v>111.877</v>
      </c>
      <c r="E21" s="8">
        <v>39455</v>
      </c>
      <c r="F21" s="4">
        <v>4.25</v>
      </c>
      <c r="G21" s="4">
        <v>8</v>
      </c>
      <c r="H21" s="4">
        <v>8</v>
      </c>
      <c r="I21" s="9">
        <f t="shared" si="1"/>
        <v>3.2922158824153294</v>
      </c>
      <c r="J21" s="7"/>
    </row>
    <row r="22" spans="1:10" x14ac:dyDescent="0.2">
      <c r="A22" s="2" t="s">
        <v>248</v>
      </c>
      <c r="B22" s="4">
        <v>100.95</v>
      </c>
      <c r="C22" s="4">
        <v>1.1379999999999999</v>
      </c>
      <c r="D22" s="7">
        <f t="shared" si="0"/>
        <v>102.08800000000001</v>
      </c>
      <c r="E22" s="8">
        <v>39855</v>
      </c>
      <c r="F22" s="4">
        <v>3.25</v>
      </c>
      <c r="G22" s="4">
        <v>9.08</v>
      </c>
      <c r="H22" s="4">
        <v>9.08</v>
      </c>
      <c r="I22" s="9">
        <f t="shared" si="1"/>
        <v>2.7354935031134522</v>
      </c>
      <c r="J22" s="7"/>
    </row>
    <row r="23" spans="1:10" x14ac:dyDescent="0.2">
      <c r="A23" s="2" t="s">
        <v>249</v>
      </c>
      <c r="B23" s="4">
        <v>102</v>
      </c>
      <c r="C23" s="4">
        <v>3.0139999999999998</v>
      </c>
      <c r="D23" s="7">
        <f t="shared" si="0"/>
        <v>105.014</v>
      </c>
      <c r="E23" s="8">
        <v>40397</v>
      </c>
      <c r="F23" s="4">
        <v>3.5</v>
      </c>
      <c r="G23" s="4">
        <v>9.83</v>
      </c>
      <c r="H23" s="4">
        <v>9.83</v>
      </c>
      <c r="I23" s="9">
        <f t="shared" si="1"/>
        <v>2.8426849684605009</v>
      </c>
      <c r="J23" s="7"/>
    </row>
    <row r="24" spans="1:10" x14ac:dyDescent="0.2">
      <c r="A24" s="2" t="s">
        <v>250</v>
      </c>
      <c r="B24" s="4">
        <v>106.75</v>
      </c>
      <c r="C24" s="4">
        <v>1.901</v>
      </c>
      <c r="D24" s="7">
        <f t="shared" si="0"/>
        <v>108.651</v>
      </c>
      <c r="E24" s="8">
        <v>41645</v>
      </c>
      <c r="F24" s="4">
        <v>4.25</v>
      </c>
      <c r="G24" s="4">
        <v>11.63</v>
      </c>
      <c r="H24" s="4">
        <v>11.63</v>
      </c>
      <c r="I24" s="9">
        <f t="shared" si="1"/>
        <v>3.3875023077716335</v>
      </c>
      <c r="J24" s="7"/>
    </row>
    <row r="25" spans="1:10" x14ac:dyDescent="0.2">
      <c r="A25" s="2" t="s">
        <v>251</v>
      </c>
      <c r="B25" s="4">
        <v>105.4</v>
      </c>
      <c r="C25" s="4">
        <v>0.14199999999999999</v>
      </c>
      <c r="D25" s="7">
        <f t="shared" si="0"/>
        <v>105.542</v>
      </c>
      <c r="E25" s="8">
        <v>42891</v>
      </c>
      <c r="F25" s="4">
        <v>4.25</v>
      </c>
      <c r="G25" s="4">
        <v>13.53</v>
      </c>
      <c r="H25" s="4">
        <v>13.53</v>
      </c>
      <c r="I25" s="9">
        <f t="shared" si="1"/>
        <v>3.9980911756646034</v>
      </c>
      <c r="J25" s="7"/>
    </row>
    <row r="26" spans="1:10" x14ac:dyDescent="0.2">
      <c r="A26" s="2" t="s">
        <v>252</v>
      </c>
      <c r="B26" s="4">
        <v>99.65</v>
      </c>
      <c r="C26" s="4">
        <v>1.4</v>
      </c>
      <c r="D26" s="7">
        <f t="shared" si="0"/>
        <v>101.05000000000001</v>
      </c>
      <c r="E26" s="8">
        <v>44968</v>
      </c>
      <c r="F26" s="4">
        <v>4</v>
      </c>
      <c r="G26" s="4">
        <v>15.88</v>
      </c>
      <c r="H26" s="4">
        <v>15.88</v>
      </c>
      <c r="I26" s="9">
        <f t="shared" si="1"/>
        <v>3.225950601914958</v>
      </c>
      <c r="J26" s="7"/>
    </row>
    <row r="27" spans="1:10" x14ac:dyDescent="0.2">
      <c r="A27" s="2" t="s">
        <v>253</v>
      </c>
      <c r="B27" s="4">
        <v>98.85</v>
      </c>
      <c r="C27" s="4">
        <v>0.76700000000000002</v>
      </c>
      <c r="D27" s="7">
        <f t="shared" si="0"/>
        <v>99.61699999999999</v>
      </c>
      <c r="E27" s="8">
        <v>46851</v>
      </c>
      <c r="F27" s="4">
        <v>4</v>
      </c>
      <c r="G27" s="4">
        <v>17.72</v>
      </c>
      <c r="H27" s="4">
        <v>17.72</v>
      </c>
      <c r="I27" s="9">
        <f t="shared" si="1"/>
        <v>3.358409034050454</v>
      </c>
      <c r="J27" s="7"/>
    </row>
    <row r="31" spans="1:10" x14ac:dyDescent="0.2">
      <c r="F31" s="12"/>
    </row>
    <row r="32" spans="1:10" x14ac:dyDescent="0.2">
      <c r="F32" s="12"/>
    </row>
  </sheetData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I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K501"/>
  <sheetViews>
    <sheetView workbookViewId="0">
      <selection activeCell="F101" sqref="F101"/>
    </sheetView>
  </sheetViews>
  <sheetFormatPr defaultRowHeight="12.75" x14ac:dyDescent="0.2"/>
  <sheetData>
    <row r="1" spans="1:141" x14ac:dyDescent="0.2">
      <c r="B1" s="11" t="s">
        <v>266</v>
      </c>
      <c r="C1" s="11" t="s">
        <v>267</v>
      </c>
      <c r="D1" s="11" t="s">
        <v>268</v>
      </c>
      <c r="E1" s="11" t="s">
        <v>269</v>
      </c>
      <c r="F1" s="11" t="s">
        <v>270</v>
      </c>
      <c r="G1" s="11" t="s">
        <v>271</v>
      </c>
      <c r="H1" s="11" t="s">
        <v>272</v>
      </c>
      <c r="I1" s="11" t="s">
        <v>273</v>
      </c>
      <c r="J1" s="11" t="s">
        <v>274</v>
      </c>
      <c r="K1" s="11" t="s">
        <v>275</v>
      </c>
      <c r="L1" s="11" t="s">
        <v>276</v>
      </c>
      <c r="M1" s="11" t="s">
        <v>277</v>
      </c>
      <c r="N1" s="11" t="s">
        <v>278</v>
      </c>
      <c r="O1" s="11" t="s">
        <v>279</v>
      </c>
      <c r="P1" s="11" t="s">
        <v>280</v>
      </c>
      <c r="Q1" s="11" t="s">
        <v>281</v>
      </c>
      <c r="R1" s="11" t="s">
        <v>282</v>
      </c>
      <c r="S1" s="11" t="s">
        <v>283</v>
      </c>
      <c r="T1" s="11" t="s">
        <v>284</v>
      </c>
      <c r="U1" s="11" t="s">
        <v>285</v>
      </c>
      <c r="V1" s="11" t="s">
        <v>286</v>
      </c>
      <c r="W1" s="11" t="s">
        <v>287</v>
      </c>
      <c r="X1" s="11" t="s">
        <v>288</v>
      </c>
      <c r="Y1" s="11" t="s">
        <v>289</v>
      </c>
      <c r="Z1" s="11" t="s">
        <v>290</v>
      </c>
      <c r="AA1" s="11" t="s">
        <v>291</v>
      </c>
      <c r="AB1" s="11" t="s">
        <v>292</v>
      </c>
      <c r="AC1" s="11" t="s">
        <v>293</v>
      </c>
      <c r="AD1" s="11" t="s">
        <v>294</v>
      </c>
      <c r="AE1" s="11" t="s">
        <v>295</v>
      </c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</row>
    <row r="2" spans="1:141" x14ac:dyDescent="0.2">
      <c r="A2" s="11" t="s">
        <v>296</v>
      </c>
      <c r="B2">
        <v>1.32369</v>
      </c>
      <c r="C2">
        <v>1.1059099999999999</v>
      </c>
      <c r="D2">
        <v>1.48465</v>
      </c>
      <c r="E2">
        <v>1.1853</v>
      </c>
      <c r="F2">
        <v>1.27701</v>
      </c>
      <c r="G2">
        <v>1.0436000000000001</v>
      </c>
      <c r="H2">
        <v>1.2896700000000001</v>
      </c>
      <c r="I2">
        <v>1.3170999999999999</v>
      </c>
      <c r="J2">
        <v>1.26589</v>
      </c>
      <c r="K2">
        <v>1.4598</v>
      </c>
      <c r="L2">
        <v>1.61446</v>
      </c>
      <c r="M2">
        <v>1.3273200000000001</v>
      </c>
      <c r="N2">
        <v>1.2142999999999999</v>
      </c>
      <c r="O2">
        <v>1.50631</v>
      </c>
      <c r="P2">
        <v>1.35107</v>
      </c>
      <c r="Q2">
        <v>1.31575</v>
      </c>
      <c r="R2">
        <v>1.09565</v>
      </c>
      <c r="S2">
        <v>1.3624799999999999</v>
      </c>
      <c r="T2">
        <v>1.1992700000000001</v>
      </c>
      <c r="U2">
        <v>1.16876</v>
      </c>
      <c r="V2">
        <v>1.0946100000000001</v>
      </c>
      <c r="W2">
        <v>1.49776</v>
      </c>
      <c r="X2">
        <v>1.4194899999999999</v>
      </c>
      <c r="Y2">
        <v>1.1262399999999999</v>
      </c>
      <c r="Z2">
        <v>1.2721100000000001</v>
      </c>
      <c r="AA2">
        <v>1.1086499999999999</v>
      </c>
      <c r="AB2">
        <v>1.1101300000000001</v>
      </c>
      <c r="AC2">
        <v>1.0940799999999999</v>
      </c>
      <c r="AD2">
        <v>1.14235</v>
      </c>
      <c r="AE2">
        <v>1.00556</v>
      </c>
      <c r="AG2">
        <f>(B2-USDPrices0!$B$2)/USDPrices0!$B$2</f>
        <v>-4.3182524594666809E-2</v>
      </c>
      <c r="AH2">
        <f>(C2-USDPrices0!$B$3)/USDPrices0!$B$3</f>
        <v>2.5995231424356783E-2</v>
      </c>
    </row>
    <row r="3" spans="1:141" x14ac:dyDescent="0.2">
      <c r="A3" s="11" t="s">
        <v>297</v>
      </c>
      <c r="B3">
        <v>1.2890999999999999</v>
      </c>
      <c r="C3">
        <v>1.08243</v>
      </c>
      <c r="D3">
        <v>1.4471799999999999</v>
      </c>
      <c r="E3">
        <v>1.1650799999999999</v>
      </c>
      <c r="F3">
        <v>1.2441599999999999</v>
      </c>
      <c r="G3">
        <v>1.01938</v>
      </c>
      <c r="H3">
        <v>1.25963</v>
      </c>
      <c r="I3">
        <v>1.2968999999999999</v>
      </c>
      <c r="J3">
        <v>1.24335</v>
      </c>
      <c r="K3">
        <v>1.4355199999999999</v>
      </c>
      <c r="L3">
        <v>1.5712900000000001</v>
      </c>
      <c r="M3">
        <v>1.30087</v>
      </c>
      <c r="N3">
        <v>1.1860299999999999</v>
      </c>
      <c r="O3">
        <v>1.45557</v>
      </c>
      <c r="P3">
        <v>1.30881</v>
      </c>
      <c r="Q3">
        <v>1.2880199999999999</v>
      </c>
      <c r="R3">
        <v>1.0837600000000001</v>
      </c>
      <c r="S3">
        <v>1.33094</v>
      </c>
      <c r="T3">
        <v>1.1710499999999999</v>
      </c>
      <c r="U3">
        <v>1.1421399999999999</v>
      </c>
      <c r="V3">
        <v>1.0689599999999999</v>
      </c>
      <c r="W3">
        <v>1.4455800000000001</v>
      </c>
      <c r="X3">
        <v>1.3821399999999999</v>
      </c>
      <c r="Y3">
        <v>1.0728800000000001</v>
      </c>
      <c r="Z3">
        <v>1.2130399999999999</v>
      </c>
      <c r="AA3">
        <v>1.0995900000000001</v>
      </c>
      <c r="AB3">
        <v>1.0919099999999999</v>
      </c>
      <c r="AC3">
        <v>1.0741000000000001</v>
      </c>
      <c r="AD3">
        <v>1.0827599999999999</v>
      </c>
      <c r="AE3">
        <v>0.94991599999999998</v>
      </c>
      <c r="AG3">
        <f>(B3-USDPrices0!$B$2)/USDPrices0!$B$2</f>
        <v>-6.8185596669148446E-2</v>
      </c>
      <c r="AH3">
        <f>(C3-USDPrices0!$B$3)/USDPrices0!$B$3</f>
        <v>4.2119325719692999E-3</v>
      </c>
    </row>
    <row r="4" spans="1:141" x14ac:dyDescent="0.2">
      <c r="A4" s="11" t="s">
        <v>298</v>
      </c>
      <c r="B4">
        <v>1.3123199999999999</v>
      </c>
      <c r="C4">
        <v>1.09829</v>
      </c>
      <c r="D4">
        <v>1.4723299999999999</v>
      </c>
      <c r="E4">
        <v>1.17869</v>
      </c>
      <c r="F4">
        <v>1.2662100000000001</v>
      </c>
      <c r="G4">
        <v>1.03596</v>
      </c>
      <c r="H4">
        <v>1.2798099999999999</v>
      </c>
      <c r="I4">
        <v>1.3105</v>
      </c>
      <c r="J4">
        <v>1.2585200000000001</v>
      </c>
      <c r="K4">
        <v>1.4518599999999999</v>
      </c>
      <c r="L4">
        <v>1.60025</v>
      </c>
      <c r="M4">
        <v>1.3186599999999999</v>
      </c>
      <c r="N4">
        <v>1.20503</v>
      </c>
      <c r="O4">
        <v>1.4895400000000001</v>
      </c>
      <c r="P4">
        <v>1.3371299999999999</v>
      </c>
      <c r="Q4">
        <v>1.3066599999999999</v>
      </c>
      <c r="R4">
        <v>1.0917699999999999</v>
      </c>
      <c r="S4">
        <v>1.3521300000000001</v>
      </c>
      <c r="T4">
        <v>1.19001</v>
      </c>
      <c r="U4">
        <v>1.16004</v>
      </c>
      <c r="V4">
        <v>1.0862499999999999</v>
      </c>
      <c r="W4">
        <v>1.48051</v>
      </c>
      <c r="X4">
        <v>1.4072100000000001</v>
      </c>
      <c r="Y4">
        <v>1.1084499999999999</v>
      </c>
      <c r="Z4">
        <v>1.2524200000000001</v>
      </c>
      <c r="AA4">
        <v>1.1056900000000001</v>
      </c>
      <c r="AB4">
        <v>1.1041799999999999</v>
      </c>
      <c r="AC4">
        <v>1.08754</v>
      </c>
      <c r="AD4">
        <v>1.1223799999999999</v>
      </c>
      <c r="AE4">
        <v>0.98688799999999999</v>
      </c>
      <c r="AG4">
        <f>(B4-USDPrices0!$B$2)/USDPrices0!$B$2</f>
        <v>-5.1401227384110515E-2</v>
      </c>
      <c r="AH4">
        <f>(C4-USDPrices0!$B$3)/USDPrices0!$B$3</f>
        <v>1.8925864420302602E-2</v>
      </c>
    </row>
    <row r="5" spans="1:141" x14ac:dyDescent="0.2">
      <c r="A5" s="11" t="s">
        <v>299</v>
      </c>
      <c r="B5">
        <v>1.32369</v>
      </c>
      <c r="C5">
        <v>1.1059099999999999</v>
      </c>
      <c r="D5">
        <v>1.48465</v>
      </c>
      <c r="E5">
        <v>1.1853</v>
      </c>
      <c r="F5">
        <v>1.27701</v>
      </c>
      <c r="G5">
        <v>1.0436000000000001</v>
      </c>
      <c r="H5">
        <v>1.2896700000000001</v>
      </c>
      <c r="I5">
        <v>1.3170999999999999</v>
      </c>
      <c r="J5">
        <v>1.26589</v>
      </c>
      <c r="K5">
        <v>1.4598</v>
      </c>
      <c r="L5">
        <v>1.61446</v>
      </c>
      <c r="M5">
        <v>1.3273200000000001</v>
      </c>
      <c r="N5">
        <v>1.2142999999999999</v>
      </c>
      <c r="O5">
        <v>1.50631</v>
      </c>
      <c r="P5">
        <v>1.35107</v>
      </c>
      <c r="Q5">
        <v>1.31575</v>
      </c>
      <c r="R5">
        <v>1.09565</v>
      </c>
      <c r="S5">
        <v>1.3624799999999999</v>
      </c>
      <c r="T5">
        <v>1.1992700000000001</v>
      </c>
      <c r="U5">
        <v>1.16876</v>
      </c>
      <c r="V5">
        <v>1.0946100000000001</v>
      </c>
      <c r="W5">
        <v>1.49776</v>
      </c>
      <c r="X5">
        <v>1.4194899999999999</v>
      </c>
      <c r="Y5">
        <v>1.1262399999999999</v>
      </c>
      <c r="Z5">
        <v>1.2721100000000001</v>
      </c>
      <c r="AA5">
        <v>1.1086499999999999</v>
      </c>
      <c r="AB5">
        <v>1.1101300000000001</v>
      </c>
      <c r="AC5">
        <v>1.0940799999999999</v>
      </c>
      <c r="AD5">
        <v>1.14235</v>
      </c>
      <c r="AE5">
        <v>1.00556</v>
      </c>
      <c r="AG5">
        <f>(B5-USDPrices0!$B$2)/USDPrices0!$B$2</f>
        <v>-4.3182524594666809E-2</v>
      </c>
      <c r="AH5">
        <f>(C5-USDPrices0!$B$3)/USDPrices0!$B$3</f>
        <v>2.5995231424356783E-2</v>
      </c>
    </row>
    <row r="6" spans="1:141" x14ac:dyDescent="0.2">
      <c r="A6" s="11" t="s">
        <v>300</v>
      </c>
      <c r="B6">
        <v>1.32369</v>
      </c>
      <c r="C6">
        <v>1.1059099999999999</v>
      </c>
      <c r="D6">
        <v>1.48465</v>
      </c>
      <c r="E6">
        <v>1.1853</v>
      </c>
      <c r="F6">
        <v>1.27701</v>
      </c>
      <c r="G6">
        <v>1.0436000000000001</v>
      </c>
      <c r="H6">
        <v>1.2896700000000001</v>
      </c>
      <c r="I6">
        <v>1.3170999999999999</v>
      </c>
      <c r="J6">
        <v>1.26589</v>
      </c>
      <c r="K6">
        <v>1.4598</v>
      </c>
      <c r="L6">
        <v>1.61446</v>
      </c>
      <c r="M6">
        <v>1.3273200000000001</v>
      </c>
      <c r="N6">
        <v>1.2142999999999999</v>
      </c>
      <c r="O6">
        <v>1.50631</v>
      </c>
      <c r="P6">
        <v>1.35107</v>
      </c>
      <c r="Q6">
        <v>1.31575</v>
      </c>
      <c r="R6">
        <v>1.09565</v>
      </c>
      <c r="S6">
        <v>1.3624799999999999</v>
      </c>
      <c r="T6">
        <v>1.1992700000000001</v>
      </c>
      <c r="U6">
        <v>1.16876</v>
      </c>
      <c r="V6">
        <v>1.0946100000000001</v>
      </c>
      <c r="W6">
        <v>1.49776</v>
      </c>
      <c r="X6">
        <v>1.4194899999999999</v>
      </c>
      <c r="Y6">
        <v>1.1262399999999999</v>
      </c>
      <c r="Z6">
        <v>1.2721100000000001</v>
      </c>
      <c r="AA6">
        <v>1.1086499999999999</v>
      </c>
      <c r="AB6">
        <v>1.1101300000000001</v>
      </c>
      <c r="AC6">
        <v>1.0940799999999999</v>
      </c>
      <c r="AD6">
        <v>1.14235</v>
      </c>
      <c r="AE6">
        <v>1.00556</v>
      </c>
      <c r="AG6">
        <f>(B6-USDPrices0!$B$2)/USDPrices0!$B$2</f>
        <v>-4.3182524594666809E-2</v>
      </c>
      <c r="AH6">
        <f>(C6-USDPrices0!$B$3)/USDPrices0!$B$3</f>
        <v>2.5995231424356783E-2</v>
      </c>
    </row>
    <row r="7" spans="1:141" x14ac:dyDescent="0.2">
      <c r="A7" s="11" t="s">
        <v>301</v>
      </c>
      <c r="B7">
        <v>1.32369</v>
      </c>
      <c r="C7">
        <v>1.1059099999999999</v>
      </c>
      <c r="D7">
        <v>1.48465</v>
      </c>
      <c r="E7">
        <v>1.1853</v>
      </c>
      <c r="F7">
        <v>1.27701</v>
      </c>
      <c r="G7">
        <v>1.0436000000000001</v>
      </c>
      <c r="H7">
        <v>1.2896700000000001</v>
      </c>
      <c r="I7">
        <v>1.3170999999999999</v>
      </c>
      <c r="J7">
        <v>1.26589</v>
      </c>
      <c r="K7">
        <v>1.4598</v>
      </c>
      <c r="L7">
        <v>1.61446</v>
      </c>
      <c r="M7">
        <v>1.3273200000000001</v>
      </c>
      <c r="N7">
        <v>1.2142999999999999</v>
      </c>
      <c r="O7">
        <v>1.50631</v>
      </c>
      <c r="P7">
        <v>1.35107</v>
      </c>
      <c r="Q7">
        <v>1.31575</v>
      </c>
      <c r="R7">
        <v>1.09565</v>
      </c>
      <c r="S7">
        <v>1.3624799999999999</v>
      </c>
      <c r="T7">
        <v>1.1992700000000001</v>
      </c>
      <c r="U7">
        <v>1.16876</v>
      </c>
      <c r="V7">
        <v>1.0946100000000001</v>
      </c>
      <c r="W7">
        <v>1.49776</v>
      </c>
      <c r="X7">
        <v>1.4194899999999999</v>
      </c>
      <c r="Y7">
        <v>1.1262399999999999</v>
      </c>
      <c r="Z7">
        <v>1.2721100000000001</v>
      </c>
      <c r="AA7">
        <v>1.1086499999999999</v>
      </c>
      <c r="AB7">
        <v>1.1101300000000001</v>
      </c>
      <c r="AC7">
        <v>1.0940799999999999</v>
      </c>
      <c r="AD7">
        <v>1.14235</v>
      </c>
      <c r="AE7">
        <v>1.00556</v>
      </c>
      <c r="AG7">
        <f>(B7-USDPrices0!$B$2)/USDPrices0!$B$2</f>
        <v>-4.3182524594666809E-2</v>
      </c>
      <c r="AH7">
        <f>(C7-USDPrices0!$B$3)/USDPrices0!$B$3</f>
        <v>2.5995231424356783E-2</v>
      </c>
    </row>
    <row r="8" spans="1:141" x14ac:dyDescent="0.2">
      <c r="A8" s="11" t="s">
        <v>302</v>
      </c>
      <c r="B8">
        <v>1.3123199999999999</v>
      </c>
      <c r="C8">
        <v>1.09829</v>
      </c>
      <c r="D8">
        <v>1.4723299999999999</v>
      </c>
      <c r="E8">
        <v>1.17869</v>
      </c>
      <c r="F8">
        <v>1.2662100000000001</v>
      </c>
      <c r="G8">
        <v>1.03596</v>
      </c>
      <c r="H8">
        <v>1.2798099999999999</v>
      </c>
      <c r="I8">
        <v>1.3105</v>
      </c>
      <c r="J8">
        <v>1.2585200000000001</v>
      </c>
      <c r="K8">
        <v>1.4518599999999999</v>
      </c>
      <c r="L8">
        <v>1.60025</v>
      </c>
      <c r="M8">
        <v>1.3186599999999999</v>
      </c>
      <c r="N8">
        <v>1.20503</v>
      </c>
      <c r="O8">
        <v>1.4895400000000001</v>
      </c>
      <c r="P8">
        <v>1.3371299999999999</v>
      </c>
      <c r="Q8">
        <v>1.3066599999999999</v>
      </c>
      <c r="R8">
        <v>1.0917699999999999</v>
      </c>
      <c r="S8">
        <v>1.3521300000000001</v>
      </c>
      <c r="T8">
        <v>1.19001</v>
      </c>
      <c r="U8">
        <v>1.16004</v>
      </c>
      <c r="V8">
        <v>1.0862499999999999</v>
      </c>
      <c r="W8">
        <v>1.48051</v>
      </c>
      <c r="X8">
        <v>1.4072100000000001</v>
      </c>
      <c r="Y8">
        <v>1.1084499999999999</v>
      </c>
      <c r="Z8">
        <v>1.2524200000000001</v>
      </c>
      <c r="AA8">
        <v>1.1056900000000001</v>
      </c>
      <c r="AB8">
        <v>1.1041799999999999</v>
      </c>
      <c r="AC8">
        <v>1.08754</v>
      </c>
      <c r="AD8">
        <v>1.1223799999999999</v>
      </c>
      <c r="AE8">
        <v>0.98688799999999999</v>
      </c>
      <c r="AG8">
        <f>(B8-USDPrices0!$B$2)/USDPrices0!$B$2</f>
        <v>-5.1401227384110515E-2</v>
      </c>
      <c r="AH8">
        <f>(C8-USDPrices0!$B$3)/USDPrices0!$B$3</f>
        <v>1.8925864420302602E-2</v>
      </c>
    </row>
    <row r="9" spans="1:141" x14ac:dyDescent="0.2">
      <c r="A9" s="11" t="s">
        <v>303</v>
      </c>
      <c r="B9">
        <v>1.3123199999999999</v>
      </c>
      <c r="C9">
        <v>1.09829</v>
      </c>
      <c r="D9">
        <v>1.4723299999999999</v>
      </c>
      <c r="E9">
        <v>1.17869</v>
      </c>
      <c r="F9">
        <v>1.2662100000000001</v>
      </c>
      <c r="G9">
        <v>1.03596</v>
      </c>
      <c r="H9">
        <v>1.2798099999999999</v>
      </c>
      <c r="I9">
        <v>1.3105</v>
      </c>
      <c r="J9">
        <v>1.2585200000000001</v>
      </c>
      <c r="K9">
        <v>1.4518599999999999</v>
      </c>
      <c r="L9">
        <v>1.60025</v>
      </c>
      <c r="M9">
        <v>1.3186599999999999</v>
      </c>
      <c r="N9">
        <v>1.20503</v>
      </c>
      <c r="O9">
        <v>1.4895400000000001</v>
      </c>
      <c r="P9">
        <v>1.3371299999999999</v>
      </c>
      <c r="Q9">
        <v>1.3066599999999999</v>
      </c>
      <c r="R9">
        <v>1.0917699999999999</v>
      </c>
      <c r="S9">
        <v>1.3521300000000001</v>
      </c>
      <c r="T9">
        <v>1.19001</v>
      </c>
      <c r="U9">
        <v>1.16004</v>
      </c>
      <c r="V9">
        <v>1.0862499999999999</v>
      </c>
      <c r="W9">
        <v>1.48051</v>
      </c>
      <c r="X9">
        <v>1.4072100000000001</v>
      </c>
      <c r="Y9">
        <v>1.1084499999999999</v>
      </c>
      <c r="Z9">
        <v>1.2524200000000001</v>
      </c>
      <c r="AA9">
        <v>1.1056900000000001</v>
      </c>
      <c r="AB9">
        <v>1.1041799999999999</v>
      </c>
      <c r="AC9">
        <v>1.08754</v>
      </c>
      <c r="AD9">
        <v>1.1223799999999999</v>
      </c>
      <c r="AE9">
        <v>0.98688799999999999</v>
      </c>
      <c r="AG9">
        <f>(B9-USDPrices0!$B$2)/USDPrices0!$B$2</f>
        <v>-5.1401227384110515E-2</v>
      </c>
      <c r="AH9">
        <f>(C9-USDPrices0!$B$3)/USDPrices0!$B$3</f>
        <v>1.8925864420302602E-2</v>
      </c>
    </row>
    <row r="10" spans="1:141" x14ac:dyDescent="0.2">
      <c r="A10" s="11" t="s">
        <v>304</v>
      </c>
      <c r="B10">
        <v>1.3123199999999999</v>
      </c>
      <c r="C10">
        <v>1.09829</v>
      </c>
      <c r="D10">
        <v>1.4723299999999999</v>
      </c>
      <c r="E10">
        <v>1.17869</v>
      </c>
      <c r="F10">
        <v>1.2662100000000001</v>
      </c>
      <c r="G10">
        <v>1.03596</v>
      </c>
      <c r="H10">
        <v>1.2798099999999999</v>
      </c>
      <c r="I10">
        <v>1.3105</v>
      </c>
      <c r="J10">
        <v>1.2585200000000001</v>
      </c>
      <c r="K10">
        <v>1.4518599999999999</v>
      </c>
      <c r="L10">
        <v>1.60025</v>
      </c>
      <c r="M10">
        <v>1.3186599999999999</v>
      </c>
      <c r="N10">
        <v>1.20503</v>
      </c>
      <c r="O10">
        <v>1.4895400000000001</v>
      </c>
      <c r="P10">
        <v>1.3371299999999999</v>
      </c>
      <c r="Q10">
        <v>1.3066599999999999</v>
      </c>
      <c r="R10">
        <v>1.0917699999999999</v>
      </c>
      <c r="S10">
        <v>1.3521300000000001</v>
      </c>
      <c r="T10">
        <v>1.19001</v>
      </c>
      <c r="U10">
        <v>1.16004</v>
      </c>
      <c r="V10">
        <v>1.0862499999999999</v>
      </c>
      <c r="W10">
        <v>1.48051</v>
      </c>
      <c r="X10">
        <v>1.4072100000000001</v>
      </c>
      <c r="Y10">
        <v>1.1084499999999999</v>
      </c>
      <c r="Z10">
        <v>1.2524200000000001</v>
      </c>
      <c r="AA10">
        <v>1.1056900000000001</v>
      </c>
      <c r="AB10">
        <v>1.1041799999999999</v>
      </c>
      <c r="AC10">
        <v>1.08754</v>
      </c>
      <c r="AD10">
        <v>1.1223799999999999</v>
      </c>
      <c r="AE10">
        <v>0.98688799999999999</v>
      </c>
      <c r="AG10">
        <f>(B10-USDPrices0!$B$2)/USDPrices0!$B$2</f>
        <v>-5.1401227384110515E-2</v>
      </c>
      <c r="AH10">
        <f>(C10-USDPrices0!$B$3)/USDPrices0!$B$3</f>
        <v>1.8925864420302602E-2</v>
      </c>
    </row>
    <row r="11" spans="1:141" x14ac:dyDescent="0.2">
      <c r="A11" s="11" t="s">
        <v>305</v>
      </c>
      <c r="B11">
        <v>1.32369</v>
      </c>
      <c r="C11">
        <v>1.1059099999999999</v>
      </c>
      <c r="D11">
        <v>1.48465</v>
      </c>
      <c r="E11">
        <v>1.1853</v>
      </c>
      <c r="F11">
        <v>1.27701</v>
      </c>
      <c r="G11">
        <v>1.0436000000000001</v>
      </c>
      <c r="H11">
        <v>1.2896700000000001</v>
      </c>
      <c r="I11">
        <v>1.3170999999999999</v>
      </c>
      <c r="J11">
        <v>1.26589</v>
      </c>
      <c r="K11">
        <v>1.4598</v>
      </c>
      <c r="L11">
        <v>1.61446</v>
      </c>
      <c r="M11">
        <v>1.3273200000000001</v>
      </c>
      <c r="N11">
        <v>1.2142999999999999</v>
      </c>
      <c r="O11">
        <v>1.50631</v>
      </c>
      <c r="P11">
        <v>1.35107</v>
      </c>
      <c r="Q11">
        <v>1.31575</v>
      </c>
      <c r="R11">
        <v>1.09565</v>
      </c>
      <c r="S11">
        <v>1.3624799999999999</v>
      </c>
      <c r="T11">
        <v>1.1992700000000001</v>
      </c>
      <c r="U11">
        <v>1.16876</v>
      </c>
      <c r="V11">
        <v>1.0946100000000001</v>
      </c>
      <c r="W11">
        <v>1.49776</v>
      </c>
      <c r="X11">
        <v>1.4194899999999999</v>
      </c>
      <c r="Y11">
        <v>1.1262399999999999</v>
      </c>
      <c r="Z11">
        <v>1.2721100000000001</v>
      </c>
      <c r="AA11">
        <v>1.1086499999999999</v>
      </c>
      <c r="AB11">
        <v>1.1101300000000001</v>
      </c>
      <c r="AC11">
        <v>1.0940799999999999</v>
      </c>
      <c r="AD11">
        <v>1.14235</v>
      </c>
      <c r="AE11">
        <v>1.00556</v>
      </c>
      <c r="AG11">
        <f>(B11-USDPrices0!$B$2)/USDPrices0!$B$2</f>
        <v>-4.3182524594666809E-2</v>
      </c>
      <c r="AH11">
        <f>(C11-USDPrices0!$B$3)/USDPrices0!$B$3</f>
        <v>2.5995231424356783E-2</v>
      </c>
    </row>
    <row r="12" spans="1:141" x14ac:dyDescent="0.2">
      <c r="A12" s="11" t="s">
        <v>306</v>
      </c>
      <c r="B12">
        <v>1.32369</v>
      </c>
      <c r="C12">
        <v>1.1059099999999999</v>
      </c>
      <c r="D12">
        <v>1.48465</v>
      </c>
      <c r="E12">
        <v>1.1853</v>
      </c>
      <c r="F12">
        <v>1.27701</v>
      </c>
      <c r="G12">
        <v>1.0436000000000001</v>
      </c>
      <c r="H12">
        <v>1.2896700000000001</v>
      </c>
      <c r="I12">
        <v>1.3170999999999999</v>
      </c>
      <c r="J12">
        <v>1.26589</v>
      </c>
      <c r="K12">
        <v>1.4598</v>
      </c>
      <c r="L12">
        <v>1.61446</v>
      </c>
      <c r="M12">
        <v>1.3273200000000001</v>
      </c>
      <c r="N12">
        <v>1.2142999999999999</v>
      </c>
      <c r="O12">
        <v>1.50631</v>
      </c>
      <c r="P12">
        <v>1.35107</v>
      </c>
      <c r="Q12">
        <v>1.31575</v>
      </c>
      <c r="R12">
        <v>1.09565</v>
      </c>
      <c r="S12">
        <v>1.3624799999999999</v>
      </c>
      <c r="T12">
        <v>1.1992700000000001</v>
      </c>
      <c r="U12">
        <v>1.16876</v>
      </c>
      <c r="V12">
        <v>1.0946100000000001</v>
      </c>
      <c r="W12">
        <v>1.49776</v>
      </c>
      <c r="X12">
        <v>1.4194899999999999</v>
      </c>
      <c r="Y12">
        <v>1.1262399999999999</v>
      </c>
      <c r="Z12">
        <v>1.2721100000000001</v>
      </c>
      <c r="AA12">
        <v>1.1086499999999999</v>
      </c>
      <c r="AB12">
        <v>1.1101300000000001</v>
      </c>
      <c r="AC12">
        <v>1.0940799999999999</v>
      </c>
      <c r="AD12">
        <v>1.14235</v>
      </c>
      <c r="AE12">
        <v>1.00556</v>
      </c>
      <c r="AG12">
        <f>(B12-USDPrices0!$B$2)/USDPrices0!$B$2</f>
        <v>-4.3182524594666809E-2</v>
      </c>
      <c r="AH12">
        <f>(C12-USDPrices0!$B$3)/USDPrices0!$B$3</f>
        <v>2.5995231424356783E-2</v>
      </c>
    </row>
    <row r="13" spans="1:141" x14ac:dyDescent="0.2">
      <c r="A13" s="11" t="s">
        <v>307</v>
      </c>
      <c r="B13">
        <v>1.3123199999999999</v>
      </c>
      <c r="C13">
        <v>1.09829</v>
      </c>
      <c r="D13">
        <v>1.4723299999999999</v>
      </c>
      <c r="E13">
        <v>1.17869</v>
      </c>
      <c r="F13">
        <v>1.2662100000000001</v>
      </c>
      <c r="G13">
        <v>1.03596</v>
      </c>
      <c r="H13">
        <v>1.2798099999999999</v>
      </c>
      <c r="I13">
        <v>1.3105</v>
      </c>
      <c r="J13">
        <v>1.2585200000000001</v>
      </c>
      <c r="K13">
        <v>1.4518599999999999</v>
      </c>
      <c r="L13">
        <v>1.60025</v>
      </c>
      <c r="M13">
        <v>1.3186599999999999</v>
      </c>
      <c r="N13">
        <v>1.20503</v>
      </c>
      <c r="O13">
        <v>1.4895400000000001</v>
      </c>
      <c r="P13">
        <v>1.3371299999999999</v>
      </c>
      <c r="Q13">
        <v>1.3066599999999999</v>
      </c>
      <c r="R13">
        <v>1.0917699999999999</v>
      </c>
      <c r="S13">
        <v>1.3521300000000001</v>
      </c>
      <c r="T13">
        <v>1.19001</v>
      </c>
      <c r="U13">
        <v>1.16004</v>
      </c>
      <c r="V13">
        <v>1.0862499999999999</v>
      </c>
      <c r="W13">
        <v>1.48051</v>
      </c>
      <c r="X13">
        <v>1.4072100000000001</v>
      </c>
      <c r="Y13">
        <v>1.1084499999999999</v>
      </c>
      <c r="Z13">
        <v>1.2524200000000001</v>
      </c>
      <c r="AA13">
        <v>1.1056900000000001</v>
      </c>
      <c r="AB13">
        <v>1.1041799999999999</v>
      </c>
      <c r="AC13">
        <v>1.08754</v>
      </c>
      <c r="AD13">
        <v>1.1223799999999999</v>
      </c>
      <c r="AE13">
        <v>0.98688799999999999</v>
      </c>
      <c r="AG13">
        <f>(B13-USDPrices0!$B$2)/USDPrices0!$B$2</f>
        <v>-5.1401227384110515E-2</v>
      </c>
      <c r="AH13">
        <f>(C13-USDPrices0!$B$3)/USDPrices0!$B$3</f>
        <v>1.8925864420302602E-2</v>
      </c>
    </row>
    <row r="14" spans="1:141" x14ac:dyDescent="0.2">
      <c r="A14" s="11" t="s">
        <v>308</v>
      </c>
      <c r="B14">
        <v>1.32369</v>
      </c>
      <c r="C14">
        <v>1.1059099999999999</v>
      </c>
      <c r="D14">
        <v>1.48465</v>
      </c>
      <c r="E14">
        <v>1.1853</v>
      </c>
      <c r="F14">
        <v>1.27701</v>
      </c>
      <c r="G14">
        <v>1.0436000000000001</v>
      </c>
      <c r="H14">
        <v>1.2896700000000001</v>
      </c>
      <c r="I14">
        <v>1.3170999999999999</v>
      </c>
      <c r="J14">
        <v>1.26589</v>
      </c>
      <c r="K14">
        <v>1.4598</v>
      </c>
      <c r="L14">
        <v>1.61446</v>
      </c>
      <c r="M14">
        <v>1.3273200000000001</v>
      </c>
      <c r="N14">
        <v>1.2142999999999999</v>
      </c>
      <c r="O14">
        <v>1.50631</v>
      </c>
      <c r="P14">
        <v>1.35107</v>
      </c>
      <c r="Q14">
        <v>1.31575</v>
      </c>
      <c r="R14">
        <v>1.09565</v>
      </c>
      <c r="S14">
        <v>1.3624799999999999</v>
      </c>
      <c r="T14">
        <v>1.1992700000000001</v>
      </c>
      <c r="U14">
        <v>1.16876</v>
      </c>
      <c r="V14">
        <v>1.0946100000000001</v>
      </c>
      <c r="W14">
        <v>1.49776</v>
      </c>
      <c r="X14">
        <v>1.4194899999999999</v>
      </c>
      <c r="Y14">
        <v>1.1262399999999999</v>
      </c>
      <c r="Z14">
        <v>1.2721100000000001</v>
      </c>
      <c r="AA14">
        <v>1.1086499999999999</v>
      </c>
      <c r="AB14">
        <v>1.1101300000000001</v>
      </c>
      <c r="AC14">
        <v>1.0940799999999999</v>
      </c>
      <c r="AD14">
        <v>1.14235</v>
      </c>
      <c r="AE14">
        <v>1.00556</v>
      </c>
      <c r="AG14">
        <f>(B14-USDPrices0!$B$2)/USDPrices0!$B$2</f>
        <v>-4.3182524594666809E-2</v>
      </c>
      <c r="AH14">
        <f>(C14-USDPrices0!$B$3)/USDPrices0!$B$3</f>
        <v>2.5995231424356783E-2</v>
      </c>
    </row>
    <row r="15" spans="1:141" x14ac:dyDescent="0.2">
      <c r="A15" s="11" t="s">
        <v>309</v>
      </c>
      <c r="B15">
        <v>1.32369</v>
      </c>
      <c r="C15">
        <v>1.1059099999999999</v>
      </c>
      <c r="D15">
        <v>1.48465</v>
      </c>
      <c r="E15">
        <v>1.1853</v>
      </c>
      <c r="F15">
        <v>1.27701</v>
      </c>
      <c r="G15">
        <v>1.0436000000000001</v>
      </c>
      <c r="H15">
        <v>1.2896700000000001</v>
      </c>
      <c r="I15">
        <v>1.3170999999999999</v>
      </c>
      <c r="J15">
        <v>1.26589</v>
      </c>
      <c r="K15">
        <v>1.4598</v>
      </c>
      <c r="L15">
        <v>1.61446</v>
      </c>
      <c r="M15">
        <v>1.3273200000000001</v>
      </c>
      <c r="N15">
        <v>1.2142999999999999</v>
      </c>
      <c r="O15">
        <v>1.50631</v>
      </c>
      <c r="P15">
        <v>1.35107</v>
      </c>
      <c r="Q15">
        <v>1.31575</v>
      </c>
      <c r="R15">
        <v>1.09565</v>
      </c>
      <c r="S15">
        <v>1.3624799999999999</v>
      </c>
      <c r="T15">
        <v>1.1992700000000001</v>
      </c>
      <c r="U15">
        <v>1.16876</v>
      </c>
      <c r="V15">
        <v>1.0946100000000001</v>
      </c>
      <c r="W15">
        <v>1.49776</v>
      </c>
      <c r="X15">
        <v>1.4194899999999999</v>
      </c>
      <c r="Y15">
        <v>1.1262399999999999</v>
      </c>
      <c r="Z15">
        <v>1.2721100000000001</v>
      </c>
      <c r="AA15">
        <v>1.1086499999999999</v>
      </c>
      <c r="AB15">
        <v>1.1101300000000001</v>
      </c>
      <c r="AC15">
        <v>1.0940799999999999</v>
      </c>
      <c r="AD15">
        <v>1.14235</v>
      </c>
      <c r="AE15">
        <v>1.00556</v>
      </c>
      <c r="AG15">
        <f>(B15-USDPrices0!$B$2)/USDPrices0!$B$2</f>
        <v>-4.3182524594666809E-2</v>
      </c>
      <c r="AH15">
        <f>(C15-USDPrices0!$B$3)/USDPrices0!$B$3</f>
        <v>2.5995231424356783E-2</v>
      </c>
    </row>
    <row r="16" spans="1:141" x14ac:dyDescent="0.2">
      <c r="A16" s="11" t="s">
        <v>310</v>
      </c>
      <c r="B16">
        <v>1.32369</v>
      </c>
      <c r="C16">
        <v>1.1059099999999999</v>
      </c>
      <c r="D16">
        <v>1.48465</v>
      </c>
      <c r="E16">
        <v>1.1853</v>
      </c>
      <c r="F16">
        <v>1.27701</v>
      </c>
      <c r="G16">
        <v>1.0436000000000001</v>
      </c>
      <c r="H16">
        <v>1.2896700000000001</v>
      </c>
      <c r="I16">
        <v>1.3170999999999999</v>
      </c>
      <c r="J16">
        <v>1.26589</v>
      </c>
      <c r="K16">
        <v>1.4598</v>
      </c>
      <c r="L16">
        <v>1.61446</v>
      </c>
      <c r="M16">
        <v>1.3273200000000001</v>
      </c>
      <c r="N16">
        <v>1.2142999999999999</v>
      </c>
      <c r="O16">
        <v>1.50631</v>
      </c>
      <c r="P16">
        <v>1.35107</v>
      </c>
      <c r="Q16">
        <v>1.31575</v>
      </c>
      <c r="R16">
        <v>1.09565</v>
      </c>
      <c r="S16">
        <v>1.3624799999999999</v>
      </c>
      <c r="T16">
        <v>1.1992700000000001</v>
      </c>
      <c r="U16">
        <v>1.16876</v>
      </c>
      <c r="V16">
        <v>1.0946100000000001</v>
      </c>
      <c r="W16">
        <v>1.49776</v>
      </c>
      <c r="X16">
        <v>1.4194899999999999</v>
      </c>
      <c r="Y16">
        <v>1.1262399999999999</v>
      </c>
      <c r="Z16">
        <v>1.2721100000000001</v>
      </c>
      <c r="AA16">
        <v>1.1086499999999999</v>
      </c>
      <c r="AB16">
        <v>1.1101300000000001</v>
      </c>
      <c r="AC16">
        <v>1.0940799999999999</v>
      </c>
      <c r="AD16">
        <v>1.14235</v>
      </c>
      <c r="AE16">
        <v>1.00556</v>
      </c>
      <c r="AG16">
        <f>(B16-USDPrices0!$B$2)/USDPrices0!$B$2</f>
        <v>-4.3182524594666809E-2</v>
      </c>
      <c r="AH16">
        <f>(C16-USDPrices0!$B$3)/USDPrices0!$B$3</f>
        <v>2.5995231424356783E-2</v>
      </c>
    </row>
    <row r="17" spans="1:34" x14ac:dyDescent="0.2">
      <c r="A17" s="11" t="s">
        <v>311</v>
      </c>
      <c r="B17">
        <v>1.32369</v>
      </c>
      <c r="C17">
        <v>1.1059099999999999</v>
      </c>
      <c r="D17">
        <v>1.48465</v>
      </c>
      <c r="E17">
        <v>1.1853</v>
      </c>
      <c r="F17">
        <v>1.27701</v>
      </c>
      <c r="G17">
        <v>1.0436000000000001</v>
      </c>
      <c r="H17">
        <v>1.2896700000000001</v>
      </c>
      <c r="I17">
        <v>1.3170999999999999</v>
      </c>
      <c r="J17">
        <v>1.26589</v>
      </c>
      <c r="K17">
        <v>1.4598</v>
      </c>
      <c r="L17">
        <v>1.61446</v>
      </c>
      <c r="M17">
        <v>1.3273200000000001</v>
      </c>
      <c r="N17">
        <v>1.2142999999999999</v>
      </c>
      <c r="O17">
        <v>1.50631</v>
      </c>
      <c r="P17">
        <v>1.35107</v>
      </c>
      <c r="Q17">
        <v>1.31575</v>
      </c>
      <c r="R17">
        <v>1.09565</v>
      </c>
      <c r="S17">
        <v>1.3624799999999999</v>
      </c>
      <c r="T17">
        <v>1.1992700000000001</v>
      </c>
      <c r="U17">
        <v>1.16876</v>
      </c>
      <c r="V17">
        <v>1.0946100000000001</v>
      </c>
      <c r="W17">
        <v>1.49776</v>
      </c>
      <c r="X17">
        <v>1.4194899999999999</v>
      </c>
      <c r="Y17">
        <v>1.1262399999999999</v>
      </c>
      <c r="Z17">
        <v>1.2721100000000001</v>
      </c>
      <c r="AA17">
        <v>1.1086499999999999</v>
      </c>
      <c r="AB17">
        <v>1.1101300000000001</v>
      </c>
      <c r="AC17">
        <v>1.0940799999999999</v>
      </c>
      <c r="AD17">
        <v>1.14235</v>
      </c>
      <c r="AE17">
        <v>1.00556</v>
      </c>
      <c r="AG17">
        <f>(B17-USDPrices0!$B$2)/USDPrices0!$B$2</f>
        <v>-4.3182524594666809E-2</v>
      </c>
      <c r="AH17">
        <f>(C17-USDPrices0!$B$3)/USDPrices0!$B$3</f>
        <v>2.5995231424356783E-2</v>
      </c>
    </row>
    <row r="18" spans="1:34" x14ac:dyDescent="0.2">
      <c r="A18" s="11" t="s">
        <v>312</v>
      </c>
      <c r="B18">
        <v>1.3123199999999999</v>
      </c>
      <c r="C18">
        <v>1.09829</v>
      </c>
      <c r="D18">
        <v>1.4723299999999999</v>
      </c>
      <c r="E18">
        <v>1.17869</v>
      </c>
      <c r="F18">
        <v>1.2662100000000001</v>
      </c>
      <c r="G18">
        <v>1.03596</v>
      </c>
      <c r="H18">
        <v>1.2798099999999999</v>
      </c>
      <c r="I18">
        <v>1.3105</v>
      </c>
      <c r="J18">
        <v>1.2585200000000001</v>
      </c>
      <c r="K18">
        <v>1.4518599999999999</v>
      </c>
      <c r="L18">
        <v>1.60025</v>
      </c>
      <c r="M18">
        <v>1.3186599999999999</v>
      </c>
      <c r="N18">
        <v>1.20503</v>
      </c>
      <c r="O18">
        <v>1.4895400000000001</v>
      </c>
      <c r="P18">
        <v>1.3371299999999999</v>
      </c>
      <c r="Q18">
        <v>1.3066599999999999</v>
      </c>
      <c r="R18">
        <v>1.0917699999999999</v>
      </c>
      <c r="S18">
        <v>1.3521300000000001</v>
      </c>
      <c r="T18">
        <v>1.19001</v>
      </c>
      <c r="U18">
        <v>1.16004</v>
      </c>
      <c r="V18">
        <v>1.0862499999999999</v>
      </c>
      <c r="W18">
        <v>1.48051</v>
      </c>
      <c r="X18">
        <v>1.4072100000000001</v>
      </c>
      <c r="Y18">
        <v>1.1084499999999999</v>
      </c>
      <c r="Z18">
        <v>1.2524200000000001</v>
      </c>
      <c r="AA18">
        <v>1.1056900000000001</v>
      </c>
      <c r="AB18">
        <v>1.1041799999999999</v>
      </c>
      <c r="AC18">
        <v>1.08754</v>
      </c>
      <c r="AD18">
        <v>1.1223799999999999</v>
      </c>
      <c r="AE18">
        <v>0.98688799999999999</v>
      </c>
      <c r="AG18">
        <f>(B18-USDPrices0!$B$2)/USDPrices0!$B$2</f>
        <v>-5.1401227384110515E-2</v>
      </c>
      <c r="AH18">
        <f>(C18-USDPrices0!$B$3)/USDPrices0!$B$3</f>
        <v>1.8925864420302602E-2</v>
      </c>
    </row>
    <row r="19" spans="1:34" x14ac:dyDescent="0.2">
      <c r="A19" s="11" t="s">
        <v>313</v>
      </c>
      <c r="B19">
        <v>1.3007899999999999</v>
      </c>
      <c r="C19">
        <v>1.0904799999999999</v>
      </c>
      <c r="D19">
        <v>1.45984</v>
      </c>
      <c r="E19">
        <v>1.17195</v>
      </c>
      <c r="F19">
        <v>1.25526</v>
      </c>
      <c r="G19">
        <v>1.0279100000000001</v>
      </c>
      <c r="H19">
        <v>1.2698</v>
      </c>
      <c r="I19">
        <v>1.3037700000000001</v>
      </c>
      <c r="J19">
        <v>1.2509999999999999</v>
      </c>
      <c r="K19">
        <v>1.4437599999999999</v>
      </c>
      <c r="L19">
        <v>1.58586</v>
      </c>
      <c r="M19">
        <v>1.3098399999999999</v>
      </c>
      <c r="N19">
        <v>1.1956</v>
      </c>
      <c r="O19">
        <v>1.47262</v>
      </c>
      <c r="P19">
        <v>1.32304</v>
      </c>
      <c r="Q19">
        <v>1.29742</v>
      </c>
      <c r="R19">
        <v>1.0878099999999999</v>
      </c>
      <c r="S19">
        <v>1.34162</v>
      </c>
      <c r="T19">
        <v>1.1806099999999999</v>
      </c>
      <c r="U19">
        <v>1.15116</v>
      </c>
      <c r="V19">
        <v>1.0777099999999999</v>
      </c>
      <c r="W19">
        <v>1.4631099999999999</v>
      </c>
      <c r="X19">
        <v>1.39476</v>
      </c>
      <c r="Y19">
        <v>1.09066</v>
      </c>
      <c r="Z19">
        <v>1.2327300000000001</v>
      </c>
      <c r="AA19">
        <v>1.10267</v>
      </c>
      <c r="AB19">
        <v>1.0981099999999999</v>
      </c>
      <c r="AC19">
        <v>1.0808800000000001</v>
      </c>
      <c r="AD19">
        <v>1.1025199999999999</v>
      </c>
      <c r="AE19">
        <v>0.96833599999999997</v>
      </c>
      <c r="AG19">
        <f>(B19-USDPrices0!$B$2)/USDPrices0!$B$2</f>
        <v>-5.9735584742271058E-2</v>
      </c>
      <c r="AH19">
        <f>(C19-USDPrices0!$B$3)/USDPrices0!$B$3</f>
        <v>1.1680227110372931E-2</v>
      </c>
    </row>
    <row r="20" spans="1:34" x14ac:dyDescent="0.2">
      <c r="A20" s="11" t="s">
        <v>314</v>
      </c>
      <c r="B20">
        <v>1.32369</v>
      </c>
      <c r="C20">
        <v>1.1059099999999999</v>
      </c>
      <c r="D20">
        <v>1.48465</v>
      </c>
      <c r="E20">
        <v>1.1853</v>
      </c>
      <c r="F20">
        <v>1.27701</v>
      </c>
      <c r="G20">
        <v>1.0436000000000001</v>
      </c>
      <c r="H20">
        <v>1.2896700000000001</v>
      </c>
      <c r="I20">
        <v>1.3170999999999999</v>
      </c>
      <c r="J20">
        <v>1.26589</v>
      </c>
      <c r="K20">
        <v>1.4598</v>
      </c>
      <c r="L20">
        <v>1.61446</v>
      </c>
      <c r="M20">
        <v>1.3273200000000001</v>
      </c>
      <c r="N20">
        <v>1.2142999999999999</v>
      </c>
      <c r="O20">
        <v>1.50631</v>
      </c>
      <c r="P20">
        <v>1.35107</v>
      </c>
      <c r="Q20">
        <v>1.31575</v>
      </c>
      <c r="R20">
        <v>1.09565</v>
      </c>
      <c r="S20">
        <v>1.3624799999999999</v>
      </c>
      <c r="T20">
        <v>1.1992700000000001</v>
      </c>
      <c r="U20">
        <v>1.16876</v>
      </c>
      <c r="V20">
        <v>1.0946100000000001</v>
      </c>
      <c r="W20">
        <v>1.49776</v>
      </c>
      <c r="X20">
        <v>1.4194899999999999</v>
      </c>
      <c r="Y20">
        <v>1.1262399999999999</v>
      </c>
      <c r="Z20">
        <v>1.2721100000000001</v>
      </c>
      <c r="AA20">
        <v>1.1086499999999999</v>
      </c>
      <c r="AB20">
        <v>1.1101300000000001</v>
      </c>
      <c r="AC20">
        <v>1.0940799999999999</v>
      </c>
      <c r="AD20">
        <v>1.14235</v>
      </c>
      <c r="AE20">
        <v>1.00556</v>
      </c>
      <c r="AG20">
        <f>(B20-USDPrices0!$B$2)/USDPrices0!$B$2</f>
        <v>-4.3182524594666809E-2</v>
      </c>
      <c r="AH20">
        <f>(C20-USDPrices0!$B$3)/USDPrices0!$B$3</f>
        <v>2.5995231424356783E-2</v>
      </c>
    </row>
    <row r="21" spans="1:34" x14ac:dyDescent="0.2">
      <c r="A21" s="11" t="s">
        <v>315</v>
      </c>
      <c r="B21">
        <v>1.3123199999999999</v>
      </c>
      <c r="C21">
        <v>1.09829</v>
      </c>
      <c r="D21">
        <v>1.4723299999999999</v>
      </c>
      <c r="E21">
        <v>1.17869</v>
      </c>
      <c r="F21">
        <v>1.2662100000000001</v>
      </c>
      <c r="G21">
        <v>1.03596</v>
      </c>
      <c r="H21">
        <v>1.2798099999999999</v>
      </c>
      <c r="I21">
        <v>1.3105</v>
      </c>
      <c r="J21">
        <v>1.2585200000000001</v>
      </c>
      <c r="K21">
        <v>1.4518599999999999</v>
      </c>
      <c r="L21">
        <v>1.60025</v>
      </c>
      <c r="M21">
        <v>1.3186599999999999</v>
      </c>
      <c r="N21">
        <v>1.20503</v>
      </c>
      <c r="O21">
        <v>1.4895400000000001</v>
      </c>
      <c r="P21">
        <v>1.3371299999999999</v>
      </c>
      <c r="Q21">
        <v>1.3066599999999999</v>
      </c>
      <c r="R21">
        <v>1.0917699999999999</v>
      </c>
      <c r="S21">
        <v>1.3521300000000001</v>
      </c>
      <c r="T21">
        <v>1.19001</v>
      </c>
      <c r="U21">
        <v>1.16004</v>
      </c>
      <c r="V21">
        <v>1.0862499999999999</v>
      </c>
      <c r="W21">
        <v>1.48051</v>
      </c>
      <c r="X21">
        <v>1.4072100000000001</v>
      </c>
      <c r="Y21">
        <v>1.1084499999999999</v>
      </c>
      <c r="Z21">
        <v>1.2524200000000001</v>
      </c>
      <c r="AA21">
        <v>1.1056900000000001</v>
      </c>
      <c r="AB21">
        <v>1.1041799999999999</v>
      </c>
      <c r="AC21">
        <v>1.08754</v>
      </c>
      <c r="AD21">
        <v>1.1223799999999999</v>
      </c>
      <c r="AE21">
        <v>0.98688799999999999</v>
      </c>
      <c r="AG21">
        <f>(B21-USDPrices0!$B$2)/USDPrices0!$B$2</f>
        <v>-5.1401227384110515E-2</v>
      </c>
      <c r="AH21">
        <f>(C21-USDPrices0!$B$3)/USDPrices0!$B$3</f>
        <v>1.8925864420302602E-2</v>
      </c>
    </row>
    <row r="22" spans="1:34" x14ac:dyDescent="0.2">
      <c r="A22" s="11" t="s">
        <v>316</v>
      </c>
      <c r="B22">
        <v>1.32369</v>
      </c>
      <c r="C22">
        <v>1.1059099999999999</v>
      </c>
      <c r="D22">
        <v>1.48465</v>
      </c>
      <c r="E22">
        <v>1.1853</v>
      </c>
      <c r="F22">
        <v>1.27701</v>
      </c>
      <c r="G22">
        <v>1.0436000000000001</v>
      </c>
      <c r="H22">
        <v>1.2896700000000001</v>
      </c>
      <c r="I22">
        <v>1.3170999999999999</v>
      </c>
      <c r="J22">
        <v>1.26589</v>
      </c>
      <c r="K22">
        <v>1.4598</v>
      </c>
      <c r="L22">
        <v>1.61446</v>
      </c>
      <c r="M22">
        <v>1.3273200000000001</v>
      </c>
      <c r="N22">
        <v>1.2142999999999999</v>
      </c>
      <c r="O22">
        <v>1.50631</v>
      </c>
      <c r="P22">
        <v>1.35107</v>
      </c>
      <c r="Q22">
        <v>1.31575</v>
      </c>
      <c r="R22">
        <v>1.09565</v>
      </c>
      <c r="S22">
        <v>1.3624799999999999</v>
      </c>
      <c r="T22">
        <v>1.1992700000000001</v>
      </c>
      <c r="U22">
        <v>1.16876</v>
      </c>
      <c r="V22">
        <v>1.0946100000000001</v>
      </c>
      <c r="W22">
        <v>1.49776</v>
      </c>
      <c r="X22">
        <v>1.4194899999999999</v>
      </c>
      <c r="Y22">
        <v>1.1262399999999999</v>
      </c>
      <c r="Z22">
        <v>1.2721100000000001</v>
      </c>
      <c r="AA22">
        <v>1.1086499999999999</v>
      </c>
      <c r="AB22">
        <v>1.1101300000000001</v>
      </c>
      <c r="AC22">
        <v>1.0940799999999999</v>
      </c>
      <c r="AD22">
        <v>1.14235</v>
      </c>
      <c r="AE22">
        <v>1.00556</v>
      </c>
      <c r="AG22">
        <f>(B22-USDPrices0!$B$2)/USDPrices0!$B$2</f>
        <v>-4.3182524594666809E-2</v>
      </c>
      <c r="AH22">
        <f>(C22-USDPrices0!$B$3)/USDPrices0!$B$3</f>
        <v>2.5995231424356783E-2</v>
      </c>
    </row>
    <row r="23" spans="1:34" x14ac:dyDescent="0.2">
      <c r="A23" s="11" t="s">
        <v>317</v>
      </c>
      <c r="B23">
        <v>1.3007899999999999</v>
      </c>
      <c r="C23">
        <v>1.0904799999999999</v>
      </c>
      <c r="D23">
        <v>1.45984</v>
      </c>
      <c r="E23">
        <v>1.17195</v>
      </c>
      <c r="F23">
        <v>1.25526</v>
      </c>
      <c r="G23">
        <v>1.0279100000000001</v>
      </c>
      <c r="H23">
        <v>1.2698</v>
      </c>
      <c r="I23">
        <v>1.3037700000000001</v>
      </c>
      <c r="J23">
        <v>1.2509999999999999</v>
      </c>
      <c r="K23">
        <v>1.4437599999999999</v>
      </c>
      <c r="L23">
        <v>1.58586</v>
      </c>
      <c r="M23">
        <v>1.3098399999999999</v>
      </c>
      <c r="N23">
        <v>1.1956</v>
      </c>
      <c r="O23">
        <v>1.47262</v>
      </c>
      <c r="P23">
        <v>1.32304</v>
      </c>
      <c r="Q23">
        <v>1.29742</v>
      </c>
      <c r="R23">
        <v>1.0878099999999999</v>
      </c>
      <c r="S23">
        <v>1.34162</v>
      </c>
      <c r="T23">
        <v>1.1806099999999999</v>
      </c>
      <c r="U23">
        <v>1.15116</v>
      </c>
      <c r="V23">
        <v>1.0777099999999999</v>
      </c>
      <c r="W23">
        <v>1.4631099999999999</v>
      </c>
      <c r="X23">
        <v>1.39476</v>
      </c>
      <c r="Y23">
        <v>1.09066</v>
      </c>
      <c r="Z23">
        <v>1.2327300000000001</v>
      </c>
      <c r="AA23">
        <v>1.10267</v>
      </c>
      <c r="AB23">
        <v>1.0981099999999999</v>
      </c>
      <c r="AC23">
        <v>1.0808800000000001</v>
      </c>
      <c r="AD23">
        <v>1.1025199999999999</v>
      </c>
      <c r="AE23">
        <v>0.96833599999999997</v>
      </c>
      <c r="AG23">
        <f>(B23-USDPrices0!$B$2)/USDPrices0!$B$2</f>
        <v>-5.9735584742271058E-2</v>
      </c>
      <c r="AH23">
        <f>(C23-USDPrices0!$B$3)/USDPrices0!$B$3</f>
        <v>1.1680227110372931E-2</v>
      </c>
    </row>
    <row r="24" spans="1:34" x14ac:dyDescent="0.2">
      <c r="A24" s="11" t="s">
        <v>318</v>
      </c>
      <c r="B24">
        <v>1.32369</v>
      </c>
      <c r="C24">
        <v>1.1059099999999999</v>
      </c>
      <c r="D24">
        <v>1.48465</v>
      </c>
      <c r="E24">
        <v>1.1853</v>
      </c>
      <c r="F24">
        <v>1.27701</v>
      </c>
      <c r="G24">
        <v>1.0436000000000001</v>
      </c>
      <c r="H24">
        <v>1.2896700000000001</v>
      </c>
      <c r="I24">
        <v>1.3170999999999999</v>
      </c>
      <c r="J24">
        <v>1.26589</v>
      </c>
      <c r="K24">
        <v>1.4598</v>
      </c>
      <c r="L24">
        <v>1.61446</v>
      </c>
      <c r="M24">
        <v>1.3273200000000001</v>
      </c>
      <c r="N24">
        <v>1.2142999999999999</v>
      </c>
      <c r="O24">
        <v>1.50631</v>
      </c>
      <c r="P24">
        <v>1.35107</v>
      </c>
      <c r="Q24">
        <v>1.31575</v>
      </c>
      <c r="R24">
        <v>1.09565</v>
      </c>
      <c r="S24">
        <v>1.3624799999999999</v>
      </c>
      <c r="T24">
        <v>1.1992700000000001</v>
      </c>
      <c r="U24">
        <v>1.16876</v>
      </c>
      <c r="V24">
        <v>1.0946100000000001</v>
      </c>
      <c r="W24">
        <v>1.49776</v>
      </c>
      <c r="X24">
        <v>1.4194899999999999</v>
      </c>
      <c r="Y24">
        <v>1.1262399999999999</v>
      </c>
      <c r="Z24">
        <v>1.2721100000000001</v>
      </c>
      <c r="AA24">
        <v>1.1086499999999999</v>
      </c>
      <c r="AB24">
        <v>1.1101300000000001</v>
      </c>
      <c r="AC24">
        <v>1.0940799999999999</v>
      </c>
      <c r="AD24">
        <v>1.14235</v>
      </c>
      <c r="AE24">
        <v>1.00556</v>
      </c>
      <c r="AG24">
        <f>(B24-USDPrices0!$B$2)/USDPrices0!$B$2</f>
        <v>-4.3182524594666809E-2</v>
      </c>
      <c r="AH24">
        <f>(C24-USDPrices0!$B$3)/USDPrices0!$B$3</f>
        <v>2.5995231424356783E-2</v>
      </c>
    </row>
    <row r="25" spans="1:34" x14ac:dyDescent="0.2">
      <c r="A25" s="11" t="s">
        <v>319</v>
      </c>
      <c r="B25">
        <v>1.32369</v>
      </c>
      <c r="C25">
        <v>1.1059099999999999</v>
      </c>
      <c r="D25">
        <v>1.48465</v>
      </c>
      <c r="E25">
        <v>1.1853</v>
      </c>
      <c r="F25">
        <v>1.27701</v>
      </c>
      <c r="G25">
        <v>1.0436000000000001</v>
      </c>
      <c r="H25">
        <v>1.2896700000000001</v>
      </c>
      <c r="I25">
        <v>1.3170999999999999</v>
      </c>
      <c r="J25">
        <v>1.26589</v>
      </c>
      <c r="K25">
        <v>1.4598</v>
      </c>
      <c r="L25">
        <v>1.61446</v>
      </c>
      <c r="M25">
        <v>1.3273200000000001</v>
      </c>
      <c r="N25">
        <v>1.2142999999999999</v>
      </c>
      <c r="O25">
        <v>1.50631</v>
      </c>
      <c r="P25">
        <v>1.35107</v>
      </c>
      <c r="Q25">
        <v>1.31575</v>
      </c>
      <c r="R25">
        <v>1.09565</v>
      </c>
      <c r="S25">
        <v>1.3624799999999999</v>
      </c>
      <c r="T25">
        <v>1.1992700000000001</v>
      </c>
      <c r="U25">
        <v>1.16876</v>
      </c>
      <c r="V25">
        <v>1.0946100000000001</v>
      </c>
      <c r="W25">
        <v>1.49776</v>
      </c>
      <c r="X25">
        <v>1.4194899999999999</v>
      </c>
      <c r="Y25">
        <v>1.1262399999999999</v>
      </c>
      <c r="Z25">
        <v>1.2721100000000001</v>
      </c>
      <c r="AA25">
        <v>1.1086499999999999</v>
      </c>
      <c r="AB25">
        <v>1.1101300000000001</v>
      </c>
      <c r="AC25">
        <v>1.0940799999999999</v>
      </c>
      <c r="AD25">
        <v>1.14235</v>
      </c>
      <c r="AE25">
        <v>1.00556</v>
      </c>
      <c r="AG25">
        <f>(B25-USDPrices0!$B$2)/USDPrices0!$B$2</f>
        <v>-4.3182524594666809E-2</v>
      </c>
      <c r="AH25">
        <f>(C25-USDPrices0!$B$3)/USDPrices0!$B$3</f>
        <v>2.5995231424356783E-2</v>
      </c>
    </row>
    <row r="26" spans="1:34" x14ac:dyDescent="0.2">
      <c r="A26" s="11" t="s">
        <v>320</v>
      </c>
      <c r="B26">
        <v>1.3123199999999999</v>
      </c>
      <c r="C26">
        <v>1.09829</v>
      </c>
      <c r="D26">
        <v>1.4723299999999999</v>
      </c>
      <c r="E26">
        <v>1.17869</v>
      </c>
      <c r="F26">
        <v>1.2662100000000001</v>
      </c>
      <c r="G26">
        <v>1.03596</v>
      </c>
      <c r="H26">
        <v>1.2798099999999999</v>
      </c>
      <c r="I26">
        <v>1.3105</v>
      </c>
      <c r="J26">
        <v>1.2585200000000001</v>
      </c>
      <c r="K26">
        <v>1.4518599999999999</v>
      </c>
      <c r="L26">
        <v>1.60025</v>
      </c>
      <c r="M26">
        <v>1.3186599999999999</v>
      </c>
      <c r="N26">
        <v>1.20503</v>
      </c>
      <c r="O26">
        <v>1.4895400000000001</v>
      </c>
      <c r="P26">
        <v>1.3371299999999999</v>
      </c>
      <c r="Q26">
        <v>1.3066599999999999</v>
      </c>
      <c r="R26">
        <v>1.0917699999999999</v>
      </c>
      <c r="S26">
        <v>1.3521300000000001</v>
      </c>
      <c r="T26">
        <v>1.19001</v>
      </c>
      <c r="U26">
        <v>1.16004</v>
      </c>
      <c r="V26">
        <v>1.0862499999999999</v>
      </c>
      <c r="W26">
        <v>1.48051</v>
      </c>
      <c r="X26">
        <v>1.4072100000000001</v>
      </c>
      <c r="Y26">
        <v>1.1084499999999999</v>
      </c>
      <c r="Z26">
        <v>1.2524200000000001</v>
      </c>
      <c r="AA26">
        <v>1.1056900000000001</v>
      </c>
      <c r="AB26">
        <v>1.1041799999999999</v>
      </c>
      <c r="AC26">
        <v>1.08754</v>
      </c>
      <c r="AD26">
        <v>1.1223799999999999</v>
      </c>
      <c r="AE26">
        <v>0.98688799999999999</v>
      </c>
      <c r="AG26">
        <f>(B26-USDPrices0!$B$2)/USDPrices0!$B$2</f>
        <v>-5.1401227384110515E-2</v>
      </c>
      <c r="AH26">
        <f>(C26-USDPrices0!$B$3)/USDPrices0!$B$3</f>
        <v>1.8925864420302602E-2</v>
      </c>
    </row>
    <row r="27" spans="1:34" x14ac:dyDescent="0.2">
      <c r="A27" s="11" t="s">
        <v>321</v>
      </c>
      <c r="B27">
        <v>1.3123199999999999</v>
      </c>
      <c r="C27">
        <v>1.09829</v>
      </c>
      <c r="D27">
        <v>1.4723299999999999</v>
      </c>
      <c r="E27">
        <v>1.17869</v>
      </c>
      <c r="F27">
        <v>1.2662100000000001</v>
      </c>
      <c r="G27">
        <v>1.03596</v>
      </c>
      <c r="H27">
        <v>1.2798099999999999</v>
      </c>
      <c r="I27">
        <v>1.3105</v>
      </c>
      <c r="J27">
        <v>1.2585200000000001</v>
      </c>
      <c r="K27">
        <v>1.4518599999999999</v>
      </c>
      <c r="L27">
        <v>1.60025</v>
      </c>
      <c r="M27">
        <v>1.3186599999999999</v>
      </c>
      <c r="N27">
        <v>1.20503</v>
      </c>
      <c r="O27">
        <v>1.4895400000000001</v>
      </c>
      <c r="P27">
        <v>1.3371299999999999</v>
      </c>
      <c r="Q27">
        <v>1.3066599999999999</v>
      </c>
      <c r="R27">
        <v>1.0917699999999999</v>
      </c>
      <c r="S27">
        <v>1.3521300000000001</v>
      </c>
      <c r="T27">
        <v>1.19001</v>
      </c>
      <c r="U27">
        <v>1.16004</v>
      </c>
      <c r="V27">
        <v>1.0862499999999999</v>
      </c>
      <c r="W27">
        <v>1.48051</v>
      </c>
      <c r="X27">
        <v>1.4072100000000001</v>
      </c>
      <c r="Y27">
        <v>1.1084499999999999</v>
      </c>
      <c r="Z27">
        <v>1.2524200000000001</v>
      </c>
      <c r="AA27">
        <v>1.1056900000000001</v>
      </c>
      <c r="AB27">
        <v>1.1041799999999999</v>
      </c>
      <c r="AC27">
        <v>1.08754</v>
      </c>
      <c r="AD27">
        <v>1.1223799999999999</v>
      </c>
      <c r="AE27">
        <v>0.98688799999999999</v>
      </c>
      <c r="AG27">
        <f>(B27-USDPrices0!$B$2)/USDPrices0!$B$2</f>
        <v>-5.1401227384110515E-2</v>
      </c>
      <c r="AH27">
        <f>(C27-USDPrices0!$B$3)/USDPrices0!$B$3</f>
        <v>1.8925864420302602E-2</v>
      </c>
    </row>
    <row r="28" spans="1:34" x14ac:dyDescent="0.2">
      <c r="A28" s="11" t="s">
        <v>322</v>
      </c>
      <c r="B28">
        <v>1.32369</v>
      </c>
      <c r="C28">
        <v>1.1059099999999999</v>
      </c>
      <c r="D28">
        <v>1.48465</v>
      </c>
      <c r="E28">
        <v>1.1853</v>
      </c>
      <c r="F28">
        <v>1.27701</v>
      </c>
      <c r="G28">
        <v>1.0436000000000001</v>
      </c>
      <c r="H28">
        <v>1.2896700000000001</v>
      </c>
      <c r="I28">
        <v>1.3170999999999999</v>
      </c>
      <c r="J28">
        <v>1.26589</v>
      </c>
      <c r="K28">
        <v>1.4598</v>
      </c>
      <c r="L28">
        <v>1.61446</v>
      </c>
      <c r="M28">
        <v>1.3273200000000001</v>
      </c>
      <c r="N28">
        <v>1.2142999999999999</v>
      </c>
      <c r="O28">
        <v>1.50631</v>
      </c>
      <c r="P28">
        <v>1.35107</v>
      </c>
      <c r="Q28">
        <v>1.31575</v>
      </c>
      <c r="R28">
        <v>1.09565</v>
      </c>
      <c r="S28">
        <v>1.3624799999999999</v>
      </c>
      <c r="T28">
        <v>1.1992700000000001</v>
      </c>
      <c r="U28">
        <v>1.16876</v>
      </c>
      <c r="V28">
        <v>1.0946100000000001</v>
      </c>
      <c r="W28">
        <v>1.49776</v>
      </c>
      <c r="X28">
        <v>1.4194899999999999</v>
      </c>
      <c r="Y28">
        <v>1.1262399999999999</v>
      </c>
      <c r="Z28">
        <v>1.2721100000000001</v>
      </c>
      <c r="AA28">
        <v>1.1086499999999999</v>
      </c>
      <c r="AB28">
        <v>1.1101300000000001</v>
      </c>
      <c r="AC28">
        <v>1.0940799999999999</v>
      </c>
      <c r="AD28">
        <v>1.14235</v>
      </c>
      <c r="AE28">
        <v>1.00556</v>
      </c>
      <c r="AG28">
        <f>(B28-USDPrices0!$B$2)/USDPrices0!$B$2</f>
        <v>-4.3182524594666809E-2</v>
      </c>
      <c r="AH28">
        <f>(C28-USDPrices0!$B$3)/USDPrices0!$B$3</f>
        <v>2.5995231424356783E-2</v>
      </c>
    </row>
    <row r="29" spans="1:34" x14ac:dyDescent="0.2">
      <c r="A29" s="11" t="s">
        <v>323</v>
      </c>
      <c r="B29">
        <v>1.32369</v>
      </c>
      <c r="C29">
        <v>1.1059099999999999</v>
      </c>
      <c r="D29">
        <v>1.48465</v>
      </c>
      <c r="E29">
        <v>1.1853</v>
      </c>
      <c r="F29">
        <v>1.27701</v>
      </c>
      <c r="G29">
        <v>1.0436000000000001</v>
      </c>
      <c r="H29">
        <v>1.2896700000000001</v>
      </c>
      <c r="I29">
        <v>1.3170999999999999</v>
      </c>
      <c r="J29">
        <v>1.26589</v>
      </c>
      <c r="K29">
        <v>1.4598</v>
      </c>
      <c r="L29">
        <v>1.61446</v>
      </c>
      <c r="M29">
        <v>1.3273200000000001</v>
      </c>
      <c r="N29">
        <v>1.2142999999999999</v>
      </c>
      <c r="O29">
        <v>1.50631</v>
      </c>
      <c r="P29">
        <v>1.35107</v>
      </c>
      <c r="Q29">
        <v>1.31575</v>
      </c>
      <c r="R29">
        <v>1.09565</v>
      </c>
      <c r="S29">
        <v>1.3624799999999999</v>
      </c>
      <c r="T29">
        <v>1.1992700000000001</v>
      </c>
      <c r="U29">
        <v>1.16876</v>
      </c>
      <c r="V29">
        <v>1.0946100000000001</v>
      </c>
      <c r="W29">
        <v>1.49776</v>
      </c>
      <c r="X29">
        <v>1.4194899999999999</v>
      </c>
      <c r="Y29">
        <v>1.1262399999999999</v>
      </c>
      <c r="Z29">
        <v>1.2721100000000001</v>
      </c>
      <c r="AA29">
        <v>1.1086499999999999</v>
      </c>
      <c r="AB29">
        <v>1.1101300000000001</v>
      </c>
      <c r="AC29">
        <v>1.0940799999999999</v>
      </c>
      <c r="AD29">
        <v>1.14235</v>
      </c>
      <c r="AE29">
        <v>1.00556</v>
      </c>
      <c r="AG29">
        <f>(B29-USDPrices0!$B$2)/USDPrices0!$B$2</f>
        <v>-4.3182524594666809E-2</v>
      </c>
      <c r="AH29">
        <f>(C29-USDPrices0!$B$3)/USDPrices0!$B$3</f>
        <v>2.5995231424356783E-2</v>
      </c>
    </row>
    <row r="30" spans="1:34" x14ac:dyDescent="0.2">
      <c r="A30" s="11" t="s">
        <v>324</v>
      </c>
      <c r="B30">
        <v>1.3123199999999999</v>
      </c>
      <c r="C30">
        <v>1.09829</v>
      </c>
      <c r="D30">
        <v>1.4723299999999999</v>
      </c>
      <c r="E30">
        <v>1.17869</v>
      </c>
      <c r="F30">
        <v>1.2662100000000001</v>
      </c>
      <c r="G30">
        <v>1.03596</v>
      </c>
      <c r="H30">
        <v>1.2798099999999999</v>
      </c>
      <c r="I30">
        <v>1.3105</v>
      </c>
      <c r="J30">
        <v>1.2585200000000001</v>
      </c>
      <c r="K30">
        <v>1.4518599999999999</v>
      </c>
      <c r="L30">
        <v>1.60025</v>
      </c>
      <c r="M30">
        <v>1.3186599999999999</v>
      </c>
      <c r="N30">
        <v>1.20503</v>
      </c>
      <c r="O30">
        <v>1.4895400000000001</v>
      </c>
      <c r="P30">
        <v>1.3371299999999999</v>
      </c>
      <c r="Q30">
        <v>1.3066599999999999</v>
      </c>
      <c r="R30">
        <v>1.0917699999999999</v>
      </c>
      <c r="S30">
        <v>1.3521300000000001</v>
      </c>
      <c r="T30">
        <v>1.19001</v>
      </c>
      <c r="U30">
        <v>1.16004</v>
      </c>
      <c r="V30">
        <v>1.0862499999999999</v>
      </c>
      <c r="W30">
        <v>1.48051</v>
      </c>
      <c r="X30">
        <v>1.4072100000000001</v>
      </c>
      <c r="Y30">
        <v>1.1084499999999999</v>
      </c>
      <c r="Z30">
        <v>1.2524200000000001</v>
      </c>
      <c r="AA30">
        <v>1.1056900000000001</v>
      </c>
      <c r="AB30">
        <v>1.1041799999999999</v>
      </c>
      <c r="AC30">
        <v>1.08754</v>
      </c>
      <c r="AD30">
        <v>1.1223799999999999</v>
      </c>
      <c r="AE30">
        <v>0.98688799999999999</v>
      </c>
      <c r="AG30">
        <f>(B30-USDPrices0!$B$2)/USDPrices0!$B$2</f>
        <v>-5.1401227384110515E-2</v>
      </c>
      <c r="AH30">
        <f>(C30-USDPrices0!$B$3)/USDPrices0!$B$3</f>
        <v>1.8925864420302602E-2</v>
      </c>
    </row>
    <row r="31" spans="1:34" x14ac:dyDescent="0.2">
      <c r="A31" s="11" t="s">
        <v>325</v>
      </c>
      <c r="B31">
        <v>1.32369</v>
      </c>
      <c r="C31">
        <v>1.1059099999999999</v>
      </c>
      <c r="D31">
        <v>1.48465</v>
      </c>
      <c r="E31">
        <v>1.1853</v>
      </c>
      <c r="F31">
        <v>1.27701</v>
      </c>
      <c r="G31">
        <v>1.0436000000000001</v>
      </c>
      <c r="H31">
        <v>1.2896700000000001</v>
      </c>
      <c r="I31">
        <v>1.3170999999999999</v>
      </c>
      <c r="J31">
        <v>1.26589</v>
      </c>
      <c r="K31">
        <v>1.4598</v>
      </c>
      <c r="L31">
        <v>1.61446</v>
      </c>
      <c r="M31">
        <v>1.3273200000000001</v>
      </c>
      <c r="N31">
        <v>1.2142999999999999</v>
      </c>
      <c r="O31">
        <v>1.50631</v>
      </c>
      <c r="P31">
        <v>1.35107</v>
      </c>
      <c r="Q31">
        <v>1.31575</v>
      </c>
      <c r="R31">
        <v>1.09565</v>
      </c>
      <c r="S31">
        <v>1.3624799999999999</v>
      </c>
      <c r="T31">
        <v>1.1992700000000001</v>
      </c>
      <c r="U31">
        <v>1.16876</v>
      </c>
      <c r="V31">
        <v>1.0946100000000001</v>
      </c>
      <c r="W31">
        <v>1.49776</v>
      </c>
      <c r="X31">
        <v>1.4194899999999999</v>
      </c>
      <c r="Y31">
        <v>1.1262399999999999</v>
      </c>
      <c r="Z31">
        <v>1.2721100000000001</v>
      </c>
      <c r="AA31">
        <v>1.1086499999999999</v>
      </c>
      <c r="AB31">
        <v>1.1101300000000001</v>
      </c>
      <c r="AC31">
        <v>1.0940799999999999</v>
      </c>
      <c r="AD31">
        <v>1.14235</v>
      </c>
      <c r="AE31">
        <v>1.00556</v>
      </c>
      <c r="AG31">
        <f>(B31-USDPrices0!$B$2)/USDPrices0!$B$2</f>
        <v>-4.3182524594666809E-2</v>
      </c>
      <c r="AH31">
        <f>(C31-USDPrices0!$B$3)/USDPrices0!$B$3</f>
        <v>2.5995231424356783E-2</v>
      </c>
    </row>
    <row r="32" spans="1:34" x14ac:dyDescent="0.2">
      <c r="A32" s="11" t="s">
        <v>326</v>
      </c>
      <c r="B32">
        <v>1.32369</v>
      </c>
      <c r="C32">
        <v>1.1059099999999999</v>
      </c>
      <c r="D32">
        <v>1.48465</v>
      </c>
      <c r="E32">
        <v>1.1853</v>
      </c>
      <c r="F32">
        <v>1.27701</v>
      </c>
      <c r="G32">
        <v>1.0436000000000001</v>
      </c>
      <c r="H32">
        <v>1.2896700000000001</v>
      </c>
      <c r="I32">
        <v>1.3170999999999999</v>
      </c>
      <c r="J32">
        <v>1.26589</v>
      </c>
      <c r="K32">
        <v>1.4598</v>
      </c>
      <c r="L32">
        <v>1.61446</v>
      </c>
      <c r="M32">
        <v>1.3273200000000001</v>
      </c>
      <c r="N32">
        <v>1.2142999999999999</v>
      </c>
      <c r="O32">
        <v>1.50631</v>
      </c>
      <c r="P32">
        <v>1.35107</v>
      </c>
      <c r="Q32">
        <v>1.31575</v>
      </c>
      <c r="R32">
        <v>1.09565</v>
      </c>
      <c r="S32">
        <v>1.3624799999999999</v>
      </c>
      <c r="T32">
        <v>1.1992700000000001</v>
      </c>
      <c r="U32">
        <v>1.16876</v>
      </c>
      <c r="V32">
        <v>1.0946100000000001</v>
      </c>
      <c r="W32">
        <v>1.49776</v>
      </c>
      <c r="X32">
        <v>1.4194899999999999</v>
      </c>
      <c r="Y32">
        <v>1.1262399999999999</v>
      </c>
      <c r="Z32">
        <v>1.2721100000000001</v>
      </c>
      <c r="AA32">
        <v>1.1086499999999999</v>
      </c>
      <c r="AB32">
        <v>1.1101300000000001</v>
      </c>
      <c r="AC32">
        <v>1.0940799999999999</v>
      </c>
      <c r="AD32">
        <v>1.14235</v>
      </c>
      <c r="AE32">
        <v>1.00556</v>
      </c>
      <c r="AG32">
        <f>(B32-USDPrices0!$B$2)/USDPrices0!$B$2</f>
        <v>-4.3182524594666809E-2</v>
      </c>
      <c r="AH32">
        <f>(C32-USDPrices0!$B$3)/USDPrices0!$B$3</f>
        <v>2.5995231424356783E-2</v>
      </c>
    </row>
    <row r="33" spans="1:34" x14ac:dyDescent="0.2">
      <c r="A33" s="11" t="s">
        <v>327</v>
      </c>
      <c r="B33">
        <v>1.32369</v>
      </c>
      <c r="C33">
        <v>1.1059099999999999</v>
      </c>
      <c r="D33">
        <v>1.48465</v>
      </c>
      <c r="E33">
        <v>1.1853</v>
      </c>
      <c r="F33">
        <v>1.27701</v>
      </c>
      <c r="G33">
        <v>1.0436000000000001</v>
      </c>
      <c r="H33">
        <v>1.2896700000000001</v>
      </c>
      <c r="I33">
        <v>1.3170999999999999</v>
      </c>
      <c r="J33">
        <v>1.26589</v>
      </c>
      <c r="K33">
        <v>1.4598</v>
      </c>
      <c r="L33">
        <v>1.61446</v>
      </c>
      <c r="M33">
        <v>1.3273200000000001</v>
      </c>
      <c r="N33">
        <v>1.2142999999999999</v>
      </c>
      <c r="O33">
        <v>1.50631</v>
      </c>
      <c r="P33">
        <v>1.35107</v>
      </c>
      <c r="Q33">
        <v>1.31575</v>
      </c>
      <c r="R33">
        <v>1.09565</v>
      </c>
      <c r="S33">
        <v>1.3624799999999999</v>
      </c>
      <c r="T33">
        <v>1.1992700000000001</v>
      </c>
      <c r="U33">
        <v>1.16876</v>
      </c>
      <c r="V33">
        <v>1.0946100000000001</v>
      </c>
      <c r="W33">
        <v>1.49776</v>
      </c>
      <c r="X33">
        <v>1.4194899999999999</v>
      </c>
      <c r="Y33">
        <v>1.1262399999999999</v>
      </c>
      <c r="Z33">
        <v>1.2721100000000001</v>
      </c>
      <c r="AA33">
        <v>1.1086499999999999</v>
      </c>
      <c r="AB33">
        <v>1.1101300000000001</v>
      </c>
      <c r="AC33">
        <v>1.0940799999999999</v>
      </c>
      <c r="AD33">
        <v>1.14235</v>
      </c>
      <c r="AE33">
        <v>1.00556</v>
      </c>
      <c r="AG33">
        <f>(B33-USDPrices0!$B$2)/USDPrices0!$B$2</f>
        <v>-4.3182524594666809E-2</v>
      </c>
      <c r="AH33">
        <f>(C33-USDPrices0!$B$3)/USDPrices0!$B$3</f>
        <v>2.5995231424356783E-2</v>
      </c>
    </row>
    <row r="34" spans="1:34" x14ac:dyDescent="0.2">
      <c r="A34" s="11" t="s">
        <v>328</v>
      </c>
      <c r="B34">
        <v>1.3123199999999999</v>
      </c>
      <c r="C34">
        <v>1.09829</v>
      </c>
      <c r="D34">
        <v>1.4723299999999999</v>
      </c>
      <c r="E34">
        <v>1.17869</v>
      </c>
      <c r="F34">
        <v>1.2662100000000001</v>
      </c>
      <c r="G34">
        <v>1.03596</v>
      </c>
      <c r="H34">
        <v>1.2798099999999999</v>
      </c>
      <c r="I34">
        <v>1.3105</v>
      </c>
      <c r="J34">
        <v>1.2585200000000001</v>
      </c>
      <c r="K34">
        <v>1.4518599999999999</v>
      </c>
      <c r="L34">
        <v>1.60025</v>
      </c>
      <c r="M34">
        <v>1.3186599999999999</v>
      </c>
      <c r="N34">
        <v>1.20503</v>
      </c>
      <c r="O34">
        <v>1.4895400000000001</v>
      </c>
      <c r="P34">
        <v>1.3371299999999999</v>
      </c>
      <c r="Q34">
        <v>1.3066599999999999</v>
      </c>
      <c r="R34">
        <v>1.0917699999999999</v>
      </c>
      <c r="S34">
        <v>1.3521300000000001</v>
      </c>
      <c r="T34">
        <v>1.19001</v>
      </c>
      <c r="U34">
        <v>1.16004</v>
      </c>
      <c r="V34">
        <v>1.0862499999999999</v>
      </c>
      <c r="W34">
        <v>1.48051</v>
      </c>
      <c r="X34">
        <v>1.4072100000000001</v>
      </c>
      <c r="Y34">
        <v>1.1084499999999999</v>
      </c>
      <c r="Z34">
        <v>1.2524200000000001</v>
      </c>
      <c r="AA34">
        <v>1.1056900000000001</v>
      </c>
      <c r="AB34">
        <v>1.1041799999999999</v>
      </c>
      <c r="AC34">
        <v>1.08754</v>
      </c>
      <c r="AD34">
        <v>1.1223799999999999</v>
      </c>
      <c r="AE34">
        <v>0.98688799999999999</v>
      </c>
      <c r="AG34">
        <f>(B34-USDPrices0!$B$2)/USDPrices0!$B$2</f>
        <v>-5.1401227384110515E-2</v>
      </c>
      <c r="AH34">
        <f>(C34-USDPrices0!$B$3)/USDPrices0!$B$3</f>
        <v>1.8925864420302602E-2</v>
      </c>
    </row>
    <row r="35" spans="1:34" x14ac:dyDescent="0.2">
      <c r="A35" s="11" t="s">
        <v>329</v>
      </c>
      <c r="B35">
        <v>1.32369</v>
      </c>
      <c r="C35">
        <v>1.1059099999999999</v>
      </c>
      <c r="D35">
        <v>1.48465</v>
      </c>
      <c r="E35">
        <v>1.1853</v>
      </c>
      <c r="F35">
        <v>1.27701</v>
      </c>
      <c r="G35">
        <v>1.0436000000000001</v>
      </c>
      <c r="H35">
        <v>1.2896700000000001</v>
      </c>
      <c r="I35">
        <v>1.3170999999999999</v>
      </c>
      <c r="J35">
        <v>1.26589</v>
      </c>
      <c r="K35">
        <v>1.4598</v>
      </c>
      <c r="L35">
        <v>1.61446</v>
      </c>
      <c r="M35">
        <v>1.3273200000000001</v>
      </c>
      <c r="N35">
        <v>1.2142999999999999</v>
      </c>
      <c r="O35">
        <v>1.50631</v>
      </c>
      <c r="P35">
        <v>1.35107</v>
      </c>
      <c r="Q35">
        <v>1.31575</v>
      </c>
      <c r="R35">
        <v>1.09565</v>
      </c>
      <c r="S35">
        <v>1.3624799999999999</v>
      </c>
      <c r="T35">
        <v>1.1992700000000001</v>
      </c>
      <c r="U35">
        <v>1.16876</v>
      </c>
      <c r="V35">
        <v>1.0946100000000001</v>
      </c>
      <c r="W35">
        <v>1.49776</v>
      </c>
      <c r="X35">
        <v>1.4194899999999999</v>
      </c>
      <c r="Y35">
        <v>1.1262399999999999</v>
      </c>
      <c r="Z35">
        <v>1.2721100000000001</v>
      </c>
      <c r="AA35">
        <v>1.1086499999999999</v>
      </c>
      <c r="AB35">
        <v>1.1101300000000001</v>
      </c>
      <c r="AC35">
        <v>1.0940799999999999</v>
      </c>
      <c r="AD35">
        <v>1.14235</v>
      </c>
      <c r="AE35">
        <v>1.00556</v>
      </c>
      <c r="AG35">
        <f>(B35-USDPrices0!$B$2)/USDPrices0!$B$2</f>
        <v>-4.3182524594666809E-2</v>
      </c>
      <c r="AH35">
        <f>(C35-USDPrices0!$B$3)/USDPrices0!$B$3</f>
        <v>2.5995231424356783E-2</v>
      </c>
    </row>
    <row r="36" spans="1:34" x14ac:dyDescent="0.2">
      <c r="A36" s="11" t="s">
        <v>330</v>
      </c>
      <c r="B36">
        <v>1.3123199999999999</v>
      </c>
      <c r="C36">
        <v>1.09829</v>
      </c>
      <c r="D36">
        <v>1.4723299999999999</v>
      </c>
      <c r="E36">
        <v>1.17869</v>
      </c>
      <c r="F36">
        <v>1.2662100000000001</v>
      </c>
      <c r="G36">
        <v>1.03596</v>
      </c>
      <c r="H36">
        <v>1.2798099999999999</v>
      </c>
      <c r="I36">
        <v>1.3105</v>
      </c>
      <c r="J36">
        <v>1.2585200000000001</v>
      </c>
      <c r="K36">
        <v>1.4518599999999999</v>
      </c>
      <c r="L36">
        <v>1.60025</v>
      </c>
      <c r="M36">
        <v>1.3186599999999999</v>
      </c>
      <c r="N36">
        <v>1.20503</v>
      </c>
      <c r="O36">
        <v>1.4895400000000001</v>
      </c>
      <c r="P36">
        <v>1.3371299999999999</v>
      </c>
      <c r="Q36">
        <v>1.3066599999999999</v>
      </c>
      <c r="R36">
        <v>1.0917699999999999</v>
      </c>
      <c r="S36">
        <v>1.3521300000000001</v>
      </c>
      <c r="T36">
        <v>1.19001</v>
      </c>
      <c r="U36">
        <v>1.16004</v>
      </c>
      <c r="V36">
        <v>1.0862499999999999</v>
      </c>
      <c r="W36">
        <v>1.48051</v>
      </c>
      <c r="X36">
        <v>1.4072100000000001</v>
      </c>
      <c r="Y36">
        <v>1.1084499999999999</v>
      </c>
      <c r="Z36">
        <v>1.2524200000000001</v>
      </c>
      <c r="AA36">
        <v>1.1056900000000001</v>
      </c>
      <c r="AB36">
        <v>1.1041799999999999</v>
      </c>
      <c r="AC36">
        <v>1.08754</v>
      </c>
      <c r="AD36">
        <v>1.1223799999999999</v>
      </c>
      <c r="AE36">
        <v>0.98688799999999999</v>
      </c>
      <c r="AG36">
        <f>(B36-USDPrices0!$B$2)/USDPrices0!$B$2</f>
        <v>-5.1401227384110515E-2</v>
      </c>
      <c r="AH36">
        <f>(C36-USDPrices0!$B$3)/USDPrices0!$B$3</f>
        <v>1.8925864420302602E-2</v>
      </c>
    </row>
    <row r="37" spans="1:34" x14ac:dyDescent="0.2">
      <c r="A37" s="11" t="s">
        <v>331</v>
      </c>
      <c r="B37">
        <v>1.32369</v>
      </c>
      <c r="C37">
        <v>1.1059099999999999</v>
      </c>
      <c r="D37">
        <v>1.48465</v>
      </c>
      <c r="E37">
        <v>1.1853</v>
      </c>
      <c r="F37">
        <v>1.27701</v>
      </c>
      <c r="G37">
        <v>1.0436000000000001</v>
      </c>
      <c r="H37">
        <v>1.2896700000000001</v>
      </c>
      <c r="I37">
        <v>1.3170999999999999</v>
      </c>
      <c r="J37">
        <v>1.26589</v>
      </c>
      <c r="K37">
        <v>1.4598</v>
      </c>
      <c r="L37">
        <v>1.61446</v>
      </c>
      <c r="M37">
        <v>1.3273200000000001</v>
      </c>
      <c r="N37">
        <v>1.2142999999999999</v>
      </c>
      <c r="O37">
        <v>1.50631</v>
      </c>
      <c r="P37">
        <v>1.35107</v>
      </c>
      <c r="Q37">
        <v>1.31575</v>
      </c>
      <c r="R37">
        <v>1.09565</v>
      </c>
      <c r="S37">
        <v>1.3624799999999999</v>
      </c>
      <c r="T37">
        <v>1.1992700000000001</v>
      </c>
      <c r="U37">
        <v>1.16876</v>
      </c>
      <c r="V37">
        <v>1.0946100000000001</v>
      </c>
      <c r="W37">
        <v>1.49776</v>
      </c>
      <c r="X37">
        <v>1.4194899999999999</v>
      </c>
      <c r="Y37">
        <v>1.1262399999999999</v>
      </c>
      <c r="Z37">
        <v>1.2721100000000001</v>
      </c>
      <c r="AA37">
        <v>1.1086499999999999</v>
      </c>
      <c r="AB37">
        <v>1.1101300000000001</v>
      </c>
      <c r="AC37">
        <v>1.0940799999999999</v>
      </c>
      <c r="AD37">
        <v>1.14235</v>
      </c>
      <c r="AE37">
        <v>1.00556</v>
      </c>
      <c r="AG37">
        <f>(B37-USDPrices0!$B$2)/USDPrices0!$B$2</f>
        <v>-4.3182524594666809E-2</v>
      </c>
      <c r="AH37">
        <f>(C37-USDPrices0!$B$3)/USDPrices0!$B$3</f>
        <v>2.5995231424356783E-2</v>
      </c>
    </row>
    <row r="38" spans="1:34" x14ac:dyDescent="0.2">
      <c r="A38" s="11" t="s">
        <v>332</v>
      </c>
      <c r="B38">
        <v>1.32369</v>
      </c>
      <c r="C38">
        <v>1.1059099999999999</v>
      </c>
      <c r="D38">
        <v>1.48465</v>
      </c>
      <c r="E38">
        <v>1.1853</v>
      </c>
      <c r="F38">
        <v>1.27701</v>
      </c>
      <c r="G38">
        <v>1.0436000000000001</v>
      </c>
      <c r="H38">
        <v>1.2896700000000001</v>
      </c>
      <c r="I38">
        <v>1.3170999999999999</v>
      </c>
      <c r="J38">
        <v>1.26589</v>
      </c>
      <c r="K38">
        <v>1.4598</v>
      </c>
      <c r="L38">
        <v>1.61446</v>
      </c>
      <c r="M38">
        <v>1.3273200000000001</v>
      </c>
      <c r="N38">
        <v>1.2142999999999999</v>
      </c>
      <c r="O38">
        <v>1.50631</v>
      </c>
      <c r="P38">
        <v>1.35107</v>
      </c>
      <c r="Q38">
        <v>1.31575</v>
      </c>
      <c r="R38">
        <v>1.09565</v>
      </c>
      <c r="S38">
        <v>1.3624799999999999</v>
      </c>
      <c r="T38">
        <v>1.1992700000000001</v>
      </c>
      <c r="U38">
        <v>1.16876</v>
      </c>
      <c r="V38">
        <v>1.0946100000000001</v>
      </c>
      <c r="W38">
        <v>1.49776</v>
      </c>
      <c r="X38">
        <v>1.4194899999999999</v>
      </c>
      <c r="Y38">
        <v>1.1262399999999999</v>
      </c>
      <c r="Z38">
        <v>1.2721100000000001</v>
      </c>
      <c r="AA38">
        <v>1.1086499999999999</v>
      </c>
      <c r="AB38">
        <v>1.1101300000000001</v>
      </c>
      <c r="AC38">
        <v>1.0940799999999999</v>
      </c>
      <c r="AD38">
        <v>1.14235</v>
      </c>
      <c r="AE38">
        <v>1.00556</v>
      </c>
      <c r="AG38">
        <f>(B38-USDPrices0!$B$2)/USDPrices0!$B$2</f>
        <v>-4.3182524594666809E-2</v>
      </c>
      <c r="AH38">
        <f>(C38-USDPrices0!$B$3)/USDPrices0!$B$3</f>
        <v>2.5995231424356783E-2</v>
      </c>
    </row>
    <row r="39" spans="1:34" x14ac:dyDescent="0.2">
      <c r="A39" s="11" t="s">
        <v>333</v>
      </c>
      <c r="B39">
        <v>1.3123199999999999</v>
      </c>
      <c r="C39">
        <v>1.09829</v>
      </c>
      <c r="D39">
        <v>1.4723299999999999</v>
      </c>
      <c r="E39">
        <v>1.17869</v>
      </c>
      <c r="F39">
        <v>1.2662100000000001</v>
      </c>
      <c r="G39">
        <v>1.03596</v>
      </c>
      <c r="H39">
        <v>1.2798099999999999</v>
      </c>
      <c r="I39">
        <v>1.3105</v>
      </c>
      <c r="J39">
        <v>1.2585200000000001</v>
      </c>
      <c r="K39">
        <v>1.4518599999999999</v>
      </c>
      <c r="L39">
        <v>1.60025</v>
      </c>
      <c r="M39">
        <v>1.3186599999999999</v>
      </c>
      <c r="N39">
        <v>1.20503</v>
      </c>
      <c r="O39">
        <v>1.4895400000000001</v>
      </c>
      <c r="P39">
        <v>1.3371299999999999</v>
      </c>
      <c r="Q39">
        <v>1.3066599999999999</v>
      </c>
      <c r="R39">
        <v>1.0917699999999999</v>
      </c>
      <c r="S39">
        <v>1.3521300000000001</v>
      </c>
      <c r="T39">
        <v>1.19001</v>
      </c>
      <c r="U39">
        <v>1.16004</v>
      </c>
      <c r="V39">
        <v>1.0862499999999999</v>
      </c>
      <c r="W39">
        <v>1.48051</v>
      </c>
      <c r="X39">
        <v>1.4072100000000001</v>
      </c>
      <c r="Y39">
        <v>1.1084499999999999</v>
      </c>
      <c r="Z39">
        <v>1.2524200000000001</v>
      </c>
      <c r="AA39">
        <v>1.1056900000000001</v>
      </c>
      <c r="AB39">
        <v>1.1041799999999999</v>
      </c>
      <c r="AC39">
        <v>1.08754</v>
      </c>
      <c r="AD39">
        <v>1.1223799999999999</v>
      </c>
      <c r="AE39">
        <v>0.98688799999999999</v>
      </c>
      <c r="AG39">
        <f>(B39-USDPrices0!$B$2)/USDPrices0!$B$2</f>
        <v>-5.1401227384110515E-2</v>
      </c>
      <c r="AH39">
        <f>(C39-USDPrices0!$B$3)/USDPrices0!$B$3</f>
        <v>1.8925864420302602E-2</v>
      </c>
    </row>
    <row r="40" spans="1:34" x14ac:dyDescent="0.2">
      <c r="A40" s="11" t="s">
        <v>334</v>
      </c>
      <c r="B40">
        <v>1.3123199999999999</v>
      </c>
      <c r="C40">
        <v>1.09829</v>
      </c>
      <c r="D40">
        <v>1.4723299999999999</v>
      </c>
      <c r="E40">
        <v>1.17869</v>
      </c>
      <c r="F40">
        <v>1.2662100000000001</v>
      </c>
      <c r="G40">
        <v>1.03596</v>
      </c>
      <c r="H40">
        <v>1.2798099999999999</v>
      </c>
      <c r="I40">
        <v>1.3105</v>
      </c>
      <c r="J40">
        <v>1.2585200000000001</v>
      </c>
      <c r="K40">
        <v>1.4518599999999999</v>
      </c>
      <c r="L40">
        <v>1.60025</v>
      </c>
      <c r="M40">
        <v>1.3186599999999999</v>
      </c>
      <c r="N40">
        <v>1.20503</v>
      </c>
      <c r="O40">
        <v>1.4895400000000001</v>
      </c>
      <c r="P40">
        <v>1.3371299999999999</v>
      </c>
      <c r="Q40">
        <v>1.3066599999999999</v>
      </c>
      <c r="R40">
        <v>1.0917699999999999</v>
      </c>
      <c r="S40">
        <v>1.3521300000000001</v>
      </c>
      <c r="T40">
        <v>1.19001</v>
      </c>
      <c r="U40">
        <v>1.16004</v>
      </c>
      <c r="V40">
        <v>1.0862499999999999</v>
      </c>
      <c r="W40">
        <v>1.48051</v>
      </c>
      <c r="X40">
        <v>1.4072100000000001</v>
      </c>
      <c r="Y40">
        <v>1.1084499999999999</v>
      </c>
      <c r="Z40">
        <v>1.2524200000000001</v>
      </c>
      <c r="AA40">
        <v>1.1056900000000001</v>
      </c>
      <c r="AB40">
        <v>1.1041799999999999</v>
      </c>
      <c r="AC40">
        <v>1.08754</v>
      </c>
      <c r="AD40">
        <v>1.1223799999999999</v>
      </c>
      <c r="AE40">
        <v>0.98688799999999999</v>
      </c>
      <c r="AG40">
        <f>(B40-USDPrices0!$B$2)/USDPrices0!$B$2</f>
        <v>-5.1401227384110515E-2</v>
      </c>
      <c r="AH40">
        <f>(C40-USDPrices0!$B$3)/USDPrices0!$B$3</f>
        <v>1.8925864420302602E-2</v>
      </c>
    </row>
    <row r="41" spans="1:34" x14ac:dyDescent="0.2">
      <c r="A41" s="11" t="s">
        <v>335</v>
      </c>
      <c r="B41">
        <v>1.32369</v>
      </c>
      <c r="C41">
        <v>1.1059099999999999</v>
      </c>
      <c r="D41">
        <v>1.48465</v>
      </c>
      <c r="E41">
        <v>1.1853</v>
      </c>
      <c r="F41">
        <v>1.27701</v>
      </c>
      <c r="G41">
        <v>1.0436000000000001</v>
      </c>
      <c r="H41">
        <v>1.2896700000000001</v>
      </c>
      <c r="I41">
        <v>1.3170999999999999</v>
      </c>
      <c r="J41">
        <v>1.26589</v>
      </c>
      <c r="K41">
        <v>1.4598</v>
      </c>
      <c r="L41">
        <v>1.61446</v>
      </c>
      <c r="M41">
        <v>1.3273200000000001</v>
      </c>
      <c r="N41">
        <v>1.2142999999999999</v>
      </c>
      <c r="O41">
        <v>1.50631</v>
      </c>
      <c r="P41">
        <v>1.35107</v>
      </c>
      <c r="Q41">
        <v>1.31575</v>
      </c>
      <c r="R41">
        <v>1.09565</v>
      </c>
      <c r="S41">
        <v>1.3624799999999999</v>
      </c>
      <c r="T41">
        <v>1.1992700000000001</v>
      </c>
      <c r="U41">
        <v>1.16876</v>
      </c>
      <c r="V41">
        <v>1.0946100000000001</v>
      </c>
      <c r="W41">
        <v>1.49776</v>
      </c>
      <c r="X41">
        <v>1.4194899999999999</v>
      </c>
      <c r="Y41">
        <v>1.1262399999999999</v>
      </c>
      <c r="Z41">
        <v>1.2721100000000001</v>
      </c>
      <c r="AA41">
        <v>1.1086499999999999</v>
      </c>
      <c r="AB41">
        <v>1.1101300000000001</v>
      </c>
      <c r="AC41">
        <v>1.0940799999999999</v>
      </c>
      <c r="AD41">
        <v>1.14235</v>
      </c>
      <c r="AE41">
        <v>1.00556</v>
      </c>
      <c r="AG41">
        <f>(B41-USDPrices0!$B$2)/USDPrices0!$B$2</f>
        <v>-4.3182524594666809E-2</v>
      </c>
      <c r="AH41">
        <f>(C41-USDPrices0!$B$3)/USDPrices0!$B$3</f>
        <v>2.5995231424356783E-2</v>
      </c>
    </row>
    <row r="42" spans="1:34" x14ac:dyDescent="0.2">
      <c r="A42" s="11" t="s">
        <v>336</v>
      </c>
      <c r="B42">
        <v>1.2890999999999999</v>
      </c>
      <c r="C42">
        <v>1.08243</v>
      </c>
      <c r="D42">
        <v>1.4471799999999999</v>
      </c>
      <c r="E42">
        <v>1.1650799999999999</v>
      </c>
      <c r="F42">
        <v>1.2441599999999999</v>
      </c>
      <c r="G42">
        <v>1.01938</v>
      </c>
      <c r="H42">
        <v>1.25963</v>
      </c>
      <c r="I42">
        <v>1.2968999999999999</v>
      </c>
      <c r="J42">
        <v>1.24335</v>
      </c>
      <c r="K42">
        <v>1.4355199999999999</v>
      </c>
      <c r="L42">
        <v>1.5712900000000001</v>
      </c>
      <c r="M42">
        <v>1.30087</v>
      </c>
      <c r="N42">
        <v>1.1860299999999999</v>
      </c>
      <c r="O42">
        <v>1.45557</v>
      </c>
      <c r="P42">
        <v>1.30881</v>
      </c>
      <c r="Q42">
        <v>1.2880199999999999</v>
      </c>
      <c r="R42">
        <v>1.0837600000000001</v>
      </c>
      <c r="S42">
        <v>1.33094</v>
      </c>
      <c r="T42">
        <v>1.1710499999999999</v>
      </c>
      <c r="U42">
        <v>1.1421399999999999</v>
      </c>
      <c r="V42">
        <v>1.0689599999999999</v>
      </c>
      <c r="W42">
        <v>1.4455800000000001</v>
      </c>
      <c r="X42">
        <v>1.3821399999999999</v>
      </c>
      <c r="Y42">
        <v>1.0728800000000001</v>
      </c>
      <c r="Z42">
        <v>1.2130399999999999</v>
      </c>
      <c r="AA42">
        <v>1.0995900000000001</v>
      </c>
      <c r="AB42">
        <v>1.0919099999999999</v>
      </c>
      <c r="AC42">
        <v>1.0741000000000001</v>
      </c>
      <c r="AD42">
        <v>1.0827599999999999</v>
      </c>
      <c r="AE42">
        <v>0.94991599999999998</v>
      </c>
      <c r="AG42">
        <f>(B42-USDPrices0!$B$2)/USDPrices0!$B$2</f>
        <v>-6.8185596669148446E-2</v>
      </c>
      <c r="AH42">
        <f>(C42-USDPrices0!$B$3)/USDPrices0!$B$3</f>
        <v>4.2119325719692999E-3</v>
      </c>
    </row>
    <row r="43" spans="1:34" x14ac:dyDescent="0.2">
      <c r="A43" s="11" t="s">
        <v>337</v>
      </c>
      <c r="B43">
        <v>1.3123199999999999</v>
      </c>
      <c r="C43">
        <v>1.09829</v>
      </c>
      <c r="D43">
        <v>1.4723299999999999</v>
      </c>
      <c r="E43">
        <v>1.17869</v>
      </c>
      <c r="F43">
        <v>1.2662100000000001</v>
      </c>
      <c r="G43">
        <v>1.03596</v>
      </c>
      <c r="H43">
        <v>1.2798099999999999</v>
      </c>
      <c r="I43">
        <v>1.3105</v>
      </c>
      <c r="J43">
        <v>1.2585200000000001</v>
      </c>
      <c r="K43">
        <v>1.4518599999999999</v>
      </c>
      <c r="L43">
        <v>1.60025</v>
      </c>
      <c r="M43">
        <v>1.3186599999999999</v>
      </c>
      <c r="N43">
        <v>1.20503</v>
      </c>
      <c r="O43">
        <v>1.4895400000000001</v>
      </c>
      <c r="P43">
        <v>1.3371299999999999</v>
      </c>
      <c r="Q43">
        <v>1.3066599999999999</v>
      </c>
      <c r="R43">
        <v>1.0917699999999999</v>
      </c>
      <c r="S43">
        <v>1.3521300000000001</v>
      </c>
      <c r="T43">
        <v>1.19001</v>
      </c>
      <c r="U43">
        <v>1.16004</v>
      </c>
      <c r="V43">
        <v>1.0862499999999999</v>
      </c>
      <c r="W43">
        <v>1.48051</v>
      </c>
      <c r="X43">
        <v>1.4072100000000001</v>
      </c>
      <c r="Y43">
        <v>1.1084499999999999</v>
      </c>
      <c r="Z43">
        <v>1.2524200000000001</v>
      </c>
      <c r="AA43">
        <v>1.1056900000000001</v>
      </c>
      <c r="AB43">
        <v>1.1041799999999999</v>
      </c>
      <c r="AC43">
        <v>1.08754</v>
      </c>
      <c r="AD43">
        <v>1.1223799999999999</v>
      </c>
      <c r="AE43">
        <v>0.98688799999999999</v>
      </c>
      <c r="AG43">
        <f>(B43-USDPrices0!$B$2)/USDPrices0!$B$2</f>
        <v>-5.1401227384110515E-2</v>
      </c>
      <c r="AH43">
        <f>(C43-USDPrices0!$B$3)/USDPrices0!$B$3</f>
        <v>1.8925864420302602E-2</v>
      </c>
    </row>
    <row r="44" spans="1:34" x14ac:dyDescent="0.2">
      <c r="A44" s="11" t="s">
        <v>338</v>
      </c>
      <c r="B44">
        <v>1.32369</v>
      </c>
      <c r="C44">
        <v>1.1059099999999999</v>
      </c>
      <c r="D44">
        <v>1.48465</v>
      </c>
      <c r="E44">
        <v>1.1853</v>
      </c>
      <c r="F44">
        <v>1.27701</v>
      </c>
      <c r="G44">
        <v>1.0436000000000001</v>
      </c>
      <c r="H44">
        <v>1.2896700000000001</v>
      </c>
      <c r="I44">
        <v>1.3170999999999999</v>
      </c>
      <c r="J44">
        <v>1.26589</v>
      </c>
      <c r="K44">
        <v>1.4598</v>
      </c>
      <c r="L44">
        <v>1.61446</v>
      </c>
      <c r="M44">
        <v>1.3273200000000001</v>
      </c>
      <c r="N44">
        <v>1.2142999999999999</v>
      </c>
      <c r="O44">
        <v>1.50631</v>
      </c>
      <c r="P44">
        <v>1.35107</v>
      </c>
      <c r="Q44">
        <v>1.31575</v>
      </c>
      <c r="R44">
        <v>1.09565</v>
      </c>
      <c r="S44">
        <v>1.3624799999999999</v>
      </c>
      <c r="T44">
        <v>1.1992700000000001</v>
      </c>
      <c r="U44">
        <v>1.16876</v>
      </c>
      <c r="V44">
        <v>1.0946100000000001</v>
      </c>
      <c r="W44">
        <v>1.49776</v>
      </c>
      <c r="X44">
        <v>1.4194899999999999</v>
      </c>
      <c r="Y44">
        <v>1.1262399999999999</v>
      </c>
      <c r="Z44">
        <v>1.2721100000000001</v>
      </c>
      <c r="AA44">
        <v>1.1086499999999999</v>
      </c>
      <c r="AB44">
        <v>1.1101300000000001</v>
      </c>
      <c r="AC44">
        <v>1.0940799999999999</v>
      </c>
      <c r="AD44">
        <v>1.14235</v>
      </c>
      <c r="AE44">
        <v>1.00556</v>
      </c>
      <c r="AG44">
        <f>(B44-USDPrices0!$B$2)/USDPrices0!$B$2</f>
        <v>-4.3182524594666809E-2</v>
      </c>
      <c r="AH44">
        <f>(C44-USDPrices0!$B$3)/USDPrices0!$B$3</f>
        <v>2.5995231424356783E-2</v>
      </c>
    </row>
    <row r="45" spans="1:34" x14ac:dyDescent="0.2">
      <c r="A45" s="11" t="s">
        <v>339</v>
      </c>
      <c r="B45">
        <v>1.2890999999999999</v>
      </c>
      <c r="C45">
        <v>1.08243</v>
      </c>
      <c r="D45">
        <v>1.4471799999999999</v>
      </c>
      <c r="E45">
        <v>1.1650799999999999</v>
      </c>
      <c r="F45">
        <v>1.2441599999999999</v>
      </c>
      <c r="G45">
        <v>1.01938</v>
      </c>
      <c r="H45">
        <v>1.25963</v>
      </c>
      <c r="I45">
        <v>1.2968999999999999</v>
      </c>
      <c r="J45">
        <v>1.24335</v>
      </c>
      <c r="K45">
        <v>1.4355199999999999</v>
      </c>
      <c r="L45">
        <v>1.5712900000000001</v>
      </c>
      <c r="M45">
        <v>1.30087</v>
      </c>
      <c r="N45">
        <v>1.1860299999999999</v>
      </c>
      <c r="O45">
        <v>1.45557</v>
      </c>
      <c r="P45">
        <v>1.30881</v>
      </c>
      <c r="Q45">
        <v>1.2880199999999999</v>
      </c>
      <c r="R45">
        <v>1.0837600000000001</v>
      </c>
      <c r="S45">
        <v>1.33094</v>
      </c>
      <c r="T45">
        <v>1.1710499999999999</v>
      </c>
      <c r="U45">
        <v>1.1421399999999999</v>
      </c>
      <c r="V45">
        <v>1.0689599999999999</v>
      </c>
      <c r="W45">
        <v>1.4455800000000001</v>
      </c>
      <c r="X45">
        <v>1.3821399999999999</v>
      </c>
      <c r="Y45">
        <v>1.0728800000000001</v>
      </c>
      <c r="Z45">
        <v>1.2130399999999999</v>
      </c>
      <c r="AA45">
        <v>1.0995900000000001</v>
      </c>
      <c r="AB45">
        <v>1.0919099999999999</v>
      </c>
      <c r="AC45">
        <v>1.0741000000000001</v>
      </c>
      <c r="AD45">
        <v>1.0827599999999999</v>
      </c>
      <c r="AE45">
        <v>0.94991599999999998</v>
      </c>
      <c r="AG45">
        <f>(B45-USDPrices0!$B$2)/USDPrices0!$B$2</f>
        <v>-6.8185596669148446E-2</v>
      </c>
      <c r="AH45">
        <f>(C45-USDPrices0!$B$3)/USDPrices0!$B$3</f>
        <v>4.2119325719692999E-3</v>
      </c>
    </row>
    <row r="46" spans="1:34" x14ac:dyDescent="0.2">
      <c r="A46" s="11" t="s">
        <v>340</v>
      </c>
      <c r="B46">
        <v>1.32369</v>
      </c>
      <c r="C46">
        <v>1.1059099999999999</v>
      </c>
      <c r="D46">
        <v>1.48465</v>
      </c>
      <c r="E46">
        <v>1.1853</v>
      </c>
      <c r="F46">
        <v>1.27701</v>
      </c>
      <c r="G46">
        <v>1.0436000000000001</v>
      </c>
      <c r="H46">
        <v>1.2896700000000001</v>
      </c>
      <c r="I46">
        <v>1.3170999999999999</v>
      </c>
      <c r="J46">
        <v>1.26589</v>
      </c>
      <c r="K46">
        <v>1.4598</v>
      </c>
      <c r="L46">
        <v>1.61446</v>
      </c>
      <c r="M46">
        <v>1.3273200000000001</v>
      </c>
      <c r="N46">
        <v>1.2142999999999999</v>
      </c>
      <c r="O46">
        <v>1.50631</v>
      </c>
      <c r="P46">
        <v>1.35107</v>
      </c>
      <c r="Q46">
        <v>1.31575</v>
      </c>
      <c r="R46">
        <v>1.09565</v>
      </c>
      <c r="S46">
        <v>1.3624799999999999</v>
      </c>
      <c r="T46">
        <v>1.1992700000000001</v>
      </c>
      <c r="U46">
        <v>1.16876</v>
      </c>
      <c r="V46">
        <v>1.0946100000000001</v>
      </c>
      <c r="W46">
        <v>1.49776</v>
      </c>
      <c r="X46">
        <v>1.4194899999999999</v>
      </c>
      <c r="Y46">
        <v>1.1262399999999999</v>
      </c>
      <c r="Z46">
        <v>1.2721100000000001</v>
      </c>
      <c r="AA46">
        <v>1.1086499999999999</v>
      </c>
      <c r="AB46">
        <v>1.1101300000000001</v>
      </c>
      <c r="AC46">
        <v>1.0940799999999999</v>
      </c>
      <c r="AD46">
        <v>1.14235</v>
      </c>
      <c r="AE46">
        <v>1.00556</v>
      </c>
      <c r="AG46">
        <f>(B46-USDPrices0!$B$2)/USDPrices0!$B$2</f>
        <v>-4.3182524594666809E-2</v>
      </c>
      <c r="AH46">
        <f>(C46-USDPrices0!$B$3)/USDPrices0!$B$3</f>
        <v>2.5995231424356783E-2</v>
      </c>
    </row>
    <row r="47" spans="1:34" x14ac:dyDescent="0.2">
      <c r="A47" s="11" t="s">
        <v>341</v>
      </c>
      <c r="B47">
        <v>1.3123199999999999</v>
      </c>
      <c r="C47">
        <v>1.09829</v>
      </c>
      <c r="D47">
        <v>1.4723299999999999</v>
      </c>
      <c r="E47">
        <v>1.17869</v>
      </c>
      <c r="F47">
        <v>1.2662100000000001</v>
      </c>
      <c r="G47">
        <v>1.03596</v>
      </c>
      <c r="H47">
        <v>1.2798099999999999</v>
      </c>
      <c r="I47">
        <v>1.3105</v>
      </c>
      <c r="J47">
        <v>1.2585200000000001</v>
      </c>
      <c r="K47">
        <v>1.4518599999999999</v>
      </c>
      <c r="L47">
        <v>1.60025</v>
      </c>
      <c r="M47">
        <v>1.3186599999999999</v>
      </c>
      <c r="N47">
        <v>1.20503</v>
      </c>
      <c r="O47">
        <v>1.4895400000000001</v>
      </c>
      <c r="P47">
        <v>1.3371299999999999</v>
      </c>
      <c r="Q47">
        <v>1.3066599999999999</v>
      </c>
      <c r="R47">
        <v>1.0917699999999999</v>
      </c>
      <c r="S47">
        <v>1.3521300000000001</v>
      </c>
      <c r="T47">
        <v>1.19001</v>
      </c>
      <c r="U47">
        <v>1.16004</v>
      </c>
      <c r="V47">
        <v>1.0862499999999999</v>
      </c>
      <c r="W47">
        <v>1.48051</v>
      </c>
      <c r="X47">
        <v>1.4072100000000001</v>
      </c>
      <c r="Y47">
        <v>1.1084499999999999</v>
      </c>
      <c r="Z47">
        <v>1.2524200000000001</v>
      </c>
      <c r="AA47">
        <v>1.1056900000000001</v>
      </c>
      <c r="AB47">
        <v>1.1041799999999999</v>
      </c>
      <c r="AC47">
        <v>1.08754</v>
      </c>
      <c r="AD47">
        <v>1.1223799999999999</v>
      </c>
      <c r="AE47">
        <v>0.98688799999999999</v>
      </c>
      <c r="AG47">
        <f>(B47-USDPrices0!$B$2)/USDPrices0!$B$2</f>
        <v>-5.1401227384110515E-2</v>
      </c>
      <c r="AH47">
        <f>(C47-USDPrices0!$B$3)/USDPrices0!$B$3</f>
        <v>1.8925864420302602E-2</v>
      </c>
    </row>
    <row r="48" spans="1:34" x14ac:dyDescent="0.2">
      <c r="A48" s="11" t="s">
        <v>342</v>
      </c>
      <c r="B48">
        <v>1.32369</v>
      </c>
      <c r="C48">
        <v>1.1059099999999999</v>
      </c>
      <c r="D48">
        <v>1.48465</v>
      </c>
      <c r="E48">
        <v>1.1853</v>
      </c>
      <c r="F48">
        <v>1.27701</v>
      </c>
      <c r="G48">
        <v>1.0436000000000001</v>
      </c>
      <c r="H48">
        <v>1.2896700000000001</v>
      </c>
      <c r="I48">
        <v>1.3170999999999999</v>
      </c>
      <c r="J48">
        <v>1.26589</v>
      </c>
      <c r="K48">
        <v>1.4598</v>
      </c>
      <c r="L48">
        <v>1.61446</v>
      </c>
      <c r="M48">
        <v>1.3273200000000001</v>
      </c>
      <c r="N48">
        <v>1.2142999999999999</v>
      </c>
      <c r="O48">
        <v>1.50631</v>
      </c>
      <c r="P48">
        <v>1.35107</v>
      </c>
      <c r="Q48">
        <v>1.31575</v>
      </c>
      <c r="R48">
        <v>1.09565</v>
      </c>
      <c r="S48">
        <v>1.3624799999999999</v>
      </c>
      <c r="T48">
        <v>1.1992700000000001</v>
      </c>
      <c r="U48">
        <v>1.16876</v>
      </c>
      <c r="V48">
        <v>1.0946100000000001</v>
      </c>
      <c r="W48">
        <v>1.49776</v>
      </c>
      <c r="X48">
        <v>1.4194899999999999</v>
      </c>
      <c r="Y48">
        <v>1.1262399999999999</v>
      </c>
      <c r="Z48">
        <v>1.2721100000000001</v>
      </c>
      <c r="AA48">
        <v>1.1086499999999999</v>
      </c>
      <c r="AB48">
        <v>1.1101300000000001</v>
      </c>
      <c r="AC48">
        <v>1.0940799999999999</v>
      </c>
      <c r="AD48">
        <v>1.14235</v>
      </c>
      <c r="AE48">
        <v>1.00556</v>
      </c>
      <c r="AG48">
        <f>(B48-USDPrices0!$B$2)/USDPrices0!$B$2</f>
        <v>-4.3182524594666809E-2</v>
      </c>
      <c r="AH48">
        <f>(C48-USDPrices0!$B$3)/USDPrices0!$B$3</f>
        <v>2.5995231424356783E-2</v>
      </c>
    </row>
    <row r="49" spans="1:34" x14ac:dyDescent="0.2">
      <c r="A49" s="11" t="s">
        <v>343</v>
      </c>
      <c r="B49">
        <v>1.32369</v>
      </c>
      <c r="C49">
        <v>1.1059099999999999</v>
      </c>
      <c r="D49">
        <v>1.48465</v>
      </c>
      <c r="E49">
        <v>1.1853</v>
      </c>
      <c r="F49">
        <v>1.27701</v>
      </c>
      <c r="G49">
        <v>1.0436000000000001</v>
      </c>
      <c r="H49">
        <v>1.2896700000000001</v>
      </c>
      <c r="I49">
        <v>1.3170999999999999</v>
      </c>
      <c r="J49">
        <v>1.26589</v>
      </c>
      <c r="K49">
        <v>1.4598</v>
      </c>
      <c r="L49">
        <v>1.61446</v>
      </c>
      <c r="M49">
        <v>1.3273200000000001</v>
      </c>
      <c r="N49">
        <v>1.2142999999999999</v>
      </c>
      <c r="O49">
        <v>1.50631</v>
      </c>
      <c r="P49">
        <v>1.35107</v>
      </c>
      <c r="Q49">
        <v>1.31575</v>
      </c>
      <c r="R49">
        <v>1.09565</v>
      </c>
      <c r="S49">
        <v>1.3624799999999999</v>
      </c>
      <c r="T49">
        <v>1.1992700000000001</v>
      </c>
      <c r="U49">
        <v>1.16876</v>
      </c>
      <c r="V49">
        <v>1.0946100000000001</v>
      </c>
      <c r="W49">
        <v>1.49776</v>
      </c>
      <c r="X49">
        <v>1.4194899999999999</v>
      </c>
      <c r="Y49">
        <v>1.1262399999999999</v>
      </c>
      <c r="Z49">
        <v>1.2721100000000001</v>
      </c>
      <c r="AA49">
        <v>1.1086499999999999</v>
      </c>
      <c r="AB49">
        <v>1.1101300000000001</v>
      </c>
      <c r="AC49">
        <v>1.0940799999999999</v>
      </c>
      <c r="AD49">
        <v>1.14235</v>
      </c>
      <c r="AE49">
        <v>1.00556</v>
      </c>
      <c r="AG49">
        <f>(B49-USDPrices0!$B$2)/USDPrices0!$B$2</f>
        <v>-4.3182524594666809E-2</v>
      </c>
      <c r="AH49">
        <f>(C49-USDPrices0!$B$3)/USDPrices0!$B$3</f>
        <v>2.5995231424356783E-2</v>
      </c>
    </row>
    <row r="50" spans="1:34" x14ac:dyDescent="0.2">
      <c r="A50" s="11" t="s">
        <v>344</v>
      </c>
      <c r="B50">
        <v>1.32369</v>
      </c>
      <c r="C50">
        <v>1.1059099999999999</v>
      </c>
      <c r="D50">
        <v>1.48465</v>
      </c>
      <c r="E50">
        <v>1.1853</v>
      </c>
      <c r="F50">
        <v>1.27701</v>
      </c>
      <c r="G50">
        <v>1.0436000000000001</v>
      </c>
      <c r="H50">
        <v>1.2896700000000001</v>
      </c>
      <c r="I50">
        <v>1.3170999999999999</v>
      </c>
      <c r="J50">
        <v>1.26589</v>
      </c>
      <c r="K50">
        <v>1.4598</v>
      </c>
      <c r="L50">
        <v>1.61446</v>
      </c>
      <c r="M50">
        <v>1.3273200000000001</v>
      </c>
      <c r="N50">
        <v>1.2142999999999999</v>
      </c>
      <c r="O50">
        <v>1.50631</v>
      </c>
      <c r="P50">
        <v>1.35107</v>
      </c>
      <c r="Q50">
        <v>1.31575</v>
      </c>
      <c r="R50">
        <v>1.09565</v>
      </c>
      <c r="S50">
        <v>1.3624799999999999</v>
      </c>
      <c r="T50">
        <v>1.1992700000000001</v>
      </c>
      <c r="U50">
        <v>1.16876</v>
      </c>
      <c r="V50">
        <v>1.0946100000000001</v>
      </c>
      <c r="W50">
        <v>1.49776</v>
      </c>
      <c r="X50">
        <v>1.4194899999999999</v>
      </c>
      <c r="Y50">
        <v>1.1262399999999999</v>
      </c>
      <c r="Z50">
        <v>1.2721100000000001</v>
      </c>
      <c r="AA50">
        <v>1.1086499999999999</v>
      </c>
      <c r="AB50">
        <v>1.1101300000000001</v>
      </c>
      <c r="AC50">
        <v>1.0940799999999999</v>
      </c>
      <c r="AD50">
        <v>1.14235</v>
      </c>
      <c r="AE50">
        <v>1.00556</v>
      </c>
      <c r="AG50">
        <f>(B50-USDPrices0!$B$2)/USDPrices0!$B$2</f>
        <v>-4.3182524594666809E-2</v>
      </c>
      <c r="AH50">
        <f>(C50-USDPrices0!$B$3)/USDPrices0!$B$3</f>
        <v>2.5995231424356783E-2</v>
      </c>
    </row>
    <row r="51" spans="1:34" x14ac:dyDescent="0.2">
      <c r="A51" s="11" t="s">
        <v>345</v>
      </c>
      <c r="B51">
        <v>1.3123199999999999</v>
      </c>
      <c r="C51">
        <v>1.09829</v>
      </c>
      <c r="D51">
        <v>1.4723299999999999</v>
      </c>
      <c r="E51">
        <v>1.17869</v>
      </c>
      <c r="F51">
        <v>1.2662100000000001</v>
      </c>
      <c r="G51">
        <v>1.03596</v>
      </c>
      <c r="H51">
        <v>1.2798099999999999</v>
      </c>
      <c r="I51">
        <v>1.3105</v>
      </c>
      <c r="J51">
        <v>1.2585200000000001</v>
      </c>
      <c r="K51">
        <v>1.4518599999999999</v>
      </c>
      <c r="L51">
        <v>1.60025</v>
      </c>
      <c r="M51">
        <v>1.3186599999999999</v>
      </c>
      <c r="N51">
        <v>1.20503</v>
      </c>
      <c r="O51">
        <v>1.4895400000000001</v>
      </c>
      <c r="P51">
        <v>1.3371299999999999</v>
      </c>
      <c r="Q51">
        <v>1.3066599999999999</v>
      </c>
      <c r="R51">
        <v>1.0917699999999999</v>
      </c>
      <c r="S51">
        <v>1.3521300000000001</v>
      </c>
      <c r="T51">
        <v>1.19001</v>
      </c>
      <c r="U51">
        <v>1.16004</v>
      </c>
      <c r="V51">
        <v>1.0862499999999999</v>
      </c>
      <c r="W51">
        <v>1.48051</v>
      </c>
      <c r="X51">
        <v>1.4072100000000001</v>
      </c>
      <c r="Y51">
        <v>1.1084499999999999</v>
      </c>
      <c r="Z51">
        <v>1.2524200000000001</v>
      </c>
      <c r="AA51">
        <v>1.1056900000000001</v>
      </c>
      <c r="AB51">
        <v>1.1041799999999999</v>
      </c>
      <c r="AC51">
        <v>1.08754</v>
      </c>
      <c r="AD51">
        <v>1.1223799999999999</v>
      </c>
      <c r="AE51">
        <v>0.98688799999999999</v>
      </c>
      <c r="AG51">
        <f>(B51-USDPrices0!$B$2)/USDPrices0!$B$2</f>
        <v>-5.1401227384110515E-2</v>
      </c>
      <c r="AH51">
        <f>(C51-USDPrices0!$B$3)/USDPrices0!$B$3</f>
        <v>1.8925864420302602E-2</v>
      </c>
    </row>
    <row r="52" spans="1:34" x14ac:dyDescent="0.2">
      <c r="A52" s="11" t="s">
        <v>346</v>
      </c>
      <c r="B52">
        <v>1.3123199999999999</v>
      </c>
      <c r="C52">
        <v>1.09829</v>
      </c>
      <c r="D52">
        <v>1.4723299999999999</v>
      </c>
      <c r="E52">
        <v>1.17869</v>
      </c>
      <c r="F52">
        <v>1.2662100000000001</v>
      </c>
      <c r="G52">
        <v>1.03596</v>
      </c>
      <c r="H52">
        <v>1.2798099999999999</v>
      </c>
      <c r="I52">
        <v>1.3105</v>
      </c>
      <c r="J52">
        <v>1.2585200000000001</v>
      </c>
      <c r="K52">
        <v>1.4518599999999999</v>
      </c>
      <c r="L52">
        <v>1.60025</v>
      </c>
      <c r="M52">
        <v>1.3186599999999999</v>
      </c>
      <c r="N52">
        <v>1.20503</v>
      </c>
      <c r="O52">
        <v>1.4895400000000001</v>
      </c>
      <c r="P52">
        <v>1.3371299999999999</v>
      </c>
      <c r="Q52">
        <v>1.3066599999999999</v>
      </c>
      <c r="R52">
        <v>1.0917699999999999</v>
      </c>
      <c r="S52">
        <v>1.3521300000000001</v>
      </c>
      <c r="T52">
        <v>1.19001</v>
      </c>
      <c r="U52">
        <v>1.16004</v>
      </c>
      <c r="V52">
        <v>1.0862499999999999</v>
      </c>
      <c r="W52">
        <v>1.48051</v>
      </c>
      <c r="X52">
        <v>1.4072100000000001</v>
      </c>
      <c r="Y52">
        <v>1.1084499999999999</v>
      </c>
      <c r="Z52">
        <v>1.2524200000000001</v>
      </c>
      <c r="AA52">
        <v>1.1056900000000001</v>
      </c>
      <c r="AB52">
        <v>1.1041799999999999</v>
      </c>
      <c r="AC52">
        <v>1.08754</v>
      </c>
      <c r="AD52">
        <v>1.1223799999999999</v>
      </c>
      <c r="AE52">
        <v>0.98688799999999999</v>
      </c>
      <c r="AG52">
        <f>(B52-USDPrices0!$B$2)/USDPrices0!$B$2</f>
        <v>-5.1401227384110515E-2</v>
      </c>
      <c r="AH52">
        <f>(C52-USDPrices0!$B$3)/USDPrices0!$B$3</f>
        <v>1.8925864420302602E-2</v>
      </c>
    </row>
    <row r="53" spans="1:34" x14ac:dyDescent="0.2">
      <c r="A53" s="11" t="s">
        <v>347</v>
      </c>
      <c r="B53">
        <v>1.3007899999999999</v>
      </c>
      <c r="C53">
        <v>1.0904799999999999</v>
      </c>
      <c r="D53">
        <v>1.45984</v>
      </c>
      <c r="E53">
        <v>1.17195</v>
      </c>
      <c r="F53">
        <v>1.25526</v>
      </c>
      <c r="G53">
        <v>1.0279100000000001</v>
      </c>
      <c r="H53">
        <v>1.2698</v>
      </c>
      <c r="I53">
        <v>1.3037700000000001</v>
      </c>
      <c r="J53">
        <v>1.2509999999999999</v>
      </c>
      <c r="K53">
        <v>1.4437599999999999</v>
      </c>
      <c r="L53">
        <v>1.58586</v>
      </c>
      <c r="M53">
        <v>1.3098399999999999</v>
      </c>
      <c r="N53">
        <v>1.1956</v>
      </c>
      <c r="O53">
        <v>1.47262</v>
      </c>
      <c r="P53">
        <v>1.32304</v>
      </c>
      <c r="Q53">
        <v>1.29742</v>
      </c>
      <c r="R53">
        <v>1.0878099999999999</v>
      </c>
      <c r="S53">
        <v>1.34162</v>
      </c>
      <c r="T53">
        <v>1.1806099999999999</v>
      </c>
      <c r="U53">
        <v>1.15116</v>
      </c>
      <c r="V53">
        <v>1.0777099999999999</v>
      </c>
      <c r="W53">
        <v>1.4631099999999999</v>
      </c>
      <c r="X53">
        <v>1.39476</v>
      </c>
      <c r="Y53">
        <v>1.09066</v>
      </c>
      <c r="Z53">
        <v>1.2327300000000001</v>
      </c>
      <c r="AA53">
        <v>1.10267</v>
      </c>
      <c r="AB53">
        <v>1.0981099999999999</v>
      </c>
      <c r="AC53">
        <v>1.0808800000000001</v>
      </c>
      <c r="AD53">
        <v>1.1025199999999999</v>
      </c>
      <c r="AE53">
        <v>0.96833599999999997</v>
      </c>
      <c r="AG53">
        <f>(B53-USDPrices0!$B$2)/USDPrices0!$B$2</f>
        <v>-5.9735584742271058E-2</v>
      </c>
      <c r="AH53">
        <f>(C53-USDPrices0!$B$3)/USDPrices0!$B$3</f>
        <v>1.1680227110372931E-2</v>
      </c>
    </row>
    <row r="54" spans="1:34" x14ac:dyDescent="0.2">
      <c r="A54" s="11" t="s">
        <v>348</v>
      </c>
      <c r="B54">
        <v>1.3123199999999999</v>
      </c>
      <c r="C54">
        <v>1.09829</v>
      </c>
      <c r="D54">
        <v>1.4723299999999999</v>
      </c>
      <c r="E54">
        <v>1.17869</v>
      </c>
      <c r="F54">
        <v>1.2662100000000001</v>
      </c>
      <c r="G54">
        <v>1.03596</v>
      </c>
      <c r="H54">
        <v>1.2798099999999999</v>
      </c>
      <c r="I54">
        <v>1.3105</v>
      </c>
      <c r="J54">
        <v>1.2585200000000001</v>
      </c>
      <c r="K54">
        <v>1.4518599999999999</v>
      </c>
      <c r="L54">
        <v>1.60025</v>
      </c>
      <c r="M54">
        <v>1.3186599999999999</v>
      </c>
      <c r="N54">
        <v>1.20503</v>
      </c>
      <c r="O54">
        <v>1.4895400000000001</v>
      </c>
      <c r="P54">
        <v>1.3371299999999999</v>
      </c>
      <c r="Q54">
        <v>1.3066599999999999</v>
      </c>
      <c r="R54">
        <v>1.0917699999999999</v>
      </c>
      <c r="S54">
        <v>1.3521300000000001</v>
      </c>
      <c r="T54">
        <v>1.19001</v>
      </c>
      <c r="U54">
        <v>1.16004</v>
      </c>
      <c r="V54">
        <v>1.0862499999999999</v>
      </c>
      <c r="W54">
        <v>1.48051</v>
      </c>
      <c r="X54">
        <v>1.4072100000000001</v>
      </c>
      <c r="Y54">
        <v>1.1084499999999999</v>
      </c>
      <c r="Z54">
        <v>1.2524200000000001</v>
      </c>
      <c r="AA54">
        <v>1.1056900000000001</v>
      </c>
      <c r="AB54">
        <v>1.1041799999999999</v>
      </c>
      <c r="AC54">
        <v>1.08754</v>
      </c>
      <c r="AD54">
        <v>1.1223799999999999</v>
      </c>
      <c r="AE54">
        <v>0.98688799999999999</v>
      </c>
      <c r="AG54">
        <f>(B54-USDPrices0!$B$2)/USDPrices0!$B$2</f>
        <v>-5.1401227384110515E-2</v>
      </c>
      <c r="AH54">
        <f>(C54-USDPrices0!$B$3)/USDPrices0!$B$3</f>
        <v>1.8925864420302602E-2</v>
      </c>
    </row>
    <row r="55" spans="1:34" x14ac:dyDescent="0.2">
      <c r="A55" s="11" t="s">
        <v>349</v>
      </c>
      <c r="B55">
        <v>1.32369</v>
      </c>
      <c r="C55">
        <v>1.1059099999999999</v>
      </c>
      <c r="D55">
        <v>1.48465</v>
      </c>
      <c r="E55">
        <v>1.1853</v>
      </c>
      <c r="F55">
        <v>1.27701</v>
      </c>
      <c r="G55">
        <v>1.0436000000000001</v>
      </c>
      <c r="H55">
        <v>1.2896700000000001</v>
      </c>
      <c r="I55">
        <v>1.3170999999999999</v>
      </c>
      <c r="J55">
        <v>1.26589</v>
      </c>
      <c r="K55">
        <v>1.4598</v>
      </c>
      <c r="L55">
        <v>1.61446</v>
      </c>
      <c r="M55">
        <v>1.3273200000000001</v>
      </c>
      <c r="N55">
        <v>1.2142999999999999</v>
      </c>
      <c r="O55">
        <v>1.50631</v>
      </c>
      <c r="P55">
        <v>1.35107</v>
      </c>
      <c r="Q55">
        <v>1.31575</v>
      </c>
      <c r="R55">
        <v>1.09565</v>
      </c>
      <c r="S55">
        <v>1.3624799999999999</v>
      </c>
      <c r="T55">
        <v>1.1992700000000001</v>
      </c>
      <c r="U55">
        <v>1.16876</v>
      </c>
      <c r="V55">
        <v>1.0946100000000001</v>
      </c>
      <c r="W55">
        <v>1.49776</v>
      </c>
      <c r="X55">
        <v>1.4194899999999999</v>
      </c>
      <c r="Y55">
        <v>1.1262399999999999</v>
      </c>
      <c r="Z55">
        <v>1.2721100000000001</v>
      </c>
      <c r="AA55">
        <v>1.1086499999999999</v>
      </c>
      <c r="AB55">
        <v>1.1101300000000001</v>
      </c>
      <c r="AC55">
        <v>1.0940799999999999</v>
      </c>
      <c r="AD55">
        <v>1.14235</v>
      </c>
      <c r="AE55">
        <v>1.00556</v>
      </c>
      <c r="AG55">
        <f>(B55-USDPrices0!$B$2)/USDPrices0!$B$2</f>
        <v>-4.3182524594666809E-2</v>
      </c>
      <c r="AH55">
        <f>(C55-USDPrices0!$B$3)/USDPrices0!$B$3</f>
        <v>2.5995231424356783E-2</v>
      </c>
    </row>
    <row r="56" spans="1:34" x14ac:dyDescent="0.2">
      <c r="A56" s="11" t="s">
        <v>350</v>
      </c>
      <c r="B56">
        <v>1.32369</v>
      </c>
      <c r="C56">
        <v>1.1059099999999999</v>
      </c>
      <c r="D56">
        <v>1.48465</v>
      </c>
      <c r="E56">
        <v>1.1853</v>
      </c>
      <c r="F56">
        <v>1.27701</v>
      </c>
      <c r="G56">
        <v>1.0436000000000001</v>
      </c>
      <c r="H56">
        <v>1.2896700000000001</v>
      </c>
      <c r="I56">
        <v>1.3170999999999999</v>
      </c>
      <c r="J56">
        <v>1.26589</v>
      </c>
      <c r="K56">
        <v>1.4598</v>
      </c>
      <c r="L56">
        <v>1.61446</v>
      </c>
      <c r="M56">
        <v>1.3273200000000001</v>
      </c>
      <c r="N56">
        <v>1.2142999999999999</v>
      </c>
      <c r="O56">
        <v>1.50631</v>
      </c>
      <c r="P56">
        <v>1.35107</v>
      </c>
      <c r="Q56">
        <v>1.31575</v>
      </c>
      <c r="R56">
        <v>1.09565</v>
      </c>
      <c r="S56">
        <v>1.3624799999999999</v>
      </c>
      <c r="T56">
        <v>1.1992700000000001</v>
      </c>
      <c r="U56">
        <v>1.16876</v>
      </c>
      <c r="V56">
        <v>1.0946100000000001</v>
      </c>
      <c r="W56">
        <v>1.49776</v>
      </c>
      <c r="X56">
        <v>1.4194899999999999</v>
      </c>
      <c r="Y56">
        <v>1.1262399999999999</v>
      </c>
      <c r="Z56">
        <v>1.2721100000000001</v>
      </c>
      <c r="AA56">
        <v>1.1086499999999999</v>
      </c>
      <c r="AB56">
        <v>1.1101300000000001</v>
      </c>
      <c r="AC56">
        <v>1.0940799999999999</v>
      </c>
      <c r="AD56">
        <v>1.14235</v>
      </c>
      <c r="AE56">
        <v>1.00556</v>
      </c>
      <c r="AG56">
        <f>(B56-USDPrices0!$B$2)/USDPrices0!$B$2</f>
        <v>-4.3182524594666809E-2</v>
      </c>
      <c r="AH56">
        <f>(C56-USDPrices0!$B$3)/USDPrices0!$B$3</f>
        <v>2.5995231424356783E-2</v>
      </c>
    </row>
    <row r="57" spans="1:34" x14ac:dyDescent="0.2">
      <c r="A57" s="11" t="s">
        <v>351</v>
      </c>
      <c r="B57">
        <v>1.32369</v>
      </c>
      <c r="C57">
        <v>1.1059099999999999</v>
      </c>
      <c r="D57">
        <v>1.48465</v>
      </c>
      <c r="E57">
        <v>1.1853</v>
      </c>
      <c r="F57">
        <v>1.27701</v>
      </c>
      <c r="G57">
        <v>1.0436000000000001</v>
      </c>
      <c r="H57">
        <v>1.2896700000000001</v>
      </c>
      <c r="I57">
        <v>1.3170999999999999</v>
      </c>
      <c r="J57">
        <v>1.26589</v>
      </c>
      <c r="K57">
        <v>1.4598</v>
      </c>
      <c r="L57">
        <v>1.61446</v>
      </c>
      <c r="M57">
        <v>1.3273200000000001</v>
      </c>
      <c r="N57">
        <v>1.2142999999999999</v>
      </c>
      <c r="O57">
        <v>1.50631</v>
      </c>
      <c r="P57">
        <v>1.35107</v>
      </c>
      <c r="Q57">
        <v>1.31575</v>
      </c>
      <c r="R57">
        <v>1.09565</v>
      </c>
      <c r="S57">
        <v>1.3624799999999999</v>
      </c>
      <c r="T57">
        <v>1.1992700000000001</v>
      </c>
      <c r="U57">
        <v>1.16876</v>
      </c>
      <c r="V57">
        <v>1.0946100000000001</v>
      </c>
      <c r="W57">
        <v>1.49776</v>
      </c>
      <c r="X57">
        <v>1.4194899999999999</v>
      </c>
      <c r="Y57">
        <v>1.1262399999999999</v>
      </c>
      <c r="Z57">
        <v>1.2721100000000001</v>
      </c>
      <c r="AA57">
        <v>1.1086499999999999</v>
      </c>
      <c r="AB57">
        <v>1.1101300000000001</v>
      </c>
      <c r="AC57">
        <v>1.0940799999999999</v>
      </c>
      <c r="AD57">
        <v>1.14235</v>
      </c>
      <c r="AE57">
        <v>1.00556</v>
      </c>
      <c r="AG57">
        <f>(B57-USDPrices0!$B$2)/USDPrices0!$B$2</f>
        <v>-4.3182524594666809E-2</v>
      </c>
      <c r="AH57">
        <f>(C57-USDPrices0!$B$3)/USDPrices0!$B$3</f>
        <v>2.5995231424356783E-2</v>
      </c>
    </row>
    <row r="58" spans="1:34" x14ac:dyDescent="0.2">
      <c r="A58" s="11" t="s">
        <v>352</v>
      </c>
      <c r="B58">
        <v>1.32369</v>
      </c>
      <c r="C58">
        <v>1.1059099999999999</v>
      </c>
      <c r="D58">
        <v>1.48465</v>
      </c>
      <c r="E58">
        <v>1.1853</v>
      </c>
      <c r="F58">
        <v>1.27701</v>
      </c>
      <c r="G58">
        <v>1.0436000000000001</v>
      </c>
      <c r="H58">
        <v>1.2896700000000001</v>
      </c>
      <c r="I58">
        <v>1.3170999999999999</v>
      </c>
      <c r="J58">
        <v>1.26589</v>
      </c>
      <c r="K58">
        <v>1.4598</v>
      </c>
      <c r="L58">
        <v>1.61446</v>
      </c>
      <c r="M58">
        <v>1.3273200000000001</v>
      </c>
      <c r="N58">
        <v>1.2142999999999999</v>
      </c>
      <c r="O58">
        <v>1.50631</v>
      </c>
      <c r="P58">
        <v>1.35107</v>
      </c>
      <c r="Q58">
        <v>1.31575</v>
      </c>
      <c r="R58">
        <v>1.09565</v>
      </c>
      <c r="S58">
        <v>1.3624799999999999</v>
      </c>
      <c r="T58">
        <v>1.1992700000000001</v>
      </c>
      <c r="U58">
        <v>1.16876</v>
      </c>
      <c r="V58">
        <v>1.0946100000000001</v>
      </c>
      <c r="W58">
        <v>1.49776</v>
      </c>
      <c r="X58">
        <v>1.4194899999999999</v>
      </c>
      <c r="Y58">
        <v>1.1262399999999999</v>
      </c>
      <c r="Z58">
        <v>1.2721100000000001</v>
      </c>
      <c r="AA58">
        <v>1.1086499999999999</v>
      </c>
      <c r="AB58">
        <v>1.1101300000000001</v>
      </c>
      <c r="AC58">
        <v>1.0940799999999999</v>
      </c>
      <c r="AD58">
        <v>1.14235</v>
      </c>
      <c r="AE58">
        <v>1.00556</v>
      </c>
      <c r="AG58">
        <f>(B58-USDPrices0!$B$2)/USDPrices0!$B$2</f>
        <v>-4.3182524594666809E-2</v>
      </c>
      <c r="AH58">
        <f>(C58-USDPrices0!$B$3)/USDPrices0!$B$3</f>
        <v>2.5995231424356783E-2</v>
      </c>
    </row>
    <row r="59" spans="1:34" x14ac:dyDescent="0.2">
      <c r="A59" s="11" t="s">
        <v>353</v>
      </c>
      <c r="B59">
        <v>1.32369</v>
      </c>
      <c r="C59">
        <v>1.1059099999999999</v>
      </c>
      <c r="D59">
        <v>1.48465</v>
      </c>
      <c r="E59">
        <v>1.1853</v>
      </c>
      <c r="F59">
        <v>1.27701</v>
      </c>
      <c r="G59">
        <v>1.0436000000000001</v>
      </c>
      <c r="H59">
        <v>1.2896700000000001</v>
      </c>
      <c r="I59">
        <v>1.3170999999999999</v>
      </c>
      <c r="J59">
        <v>1.26589</v>
      </c>
      <c r="K59">
        <v>1.4598</v>
      </c>
      <c r="L59">
        <v>1.61446</v>
      </c>
      <c r="M59">
        <v>1.3273200000000001</v>
      </c>
      <c r="N59">
        <v>1.2142999999999999</v>
      </c>
      <c r="O59">
        <v>1.50631</v>
      </c>
      <c r="P59">
        <v>1.35107</v>
      </c>
      <c r="Q59">
        <v>1.31575</v>
      </c>
      <c r="R59">
        <v>1.09565</v>
      </c>
      <c r="S59">
        <v>1.3624799999999999</v>
      </c>
      <c r="T59">
        <v>1.1992700000000001</v>
      </c>
      <c r="U59">
        <v>1.16876</v>
      </c>
      <c r="V59">
        <v>1.0946100000000001</v>
      </c>
      <c r="W59">
        <v>1.49776</v>
      </c>
      <c r="X59">
        <v>1.4194899999999999</v>
      </c>
      <c r="Y59">
        <v>1.1262399999999999</v>
      </c>
      <c r="Z59">
        <v>1.2721100000000001</v>
      </c>
      <c r="AA59">
        <v>1.1086499999999999</v>
      </c>
      <c r="AB59">
        <v>1.1101300000000001</v>
      </c>
      <c r="AC59">
        <v>1.0940799999999999</v>
      </c>
      <c r="AD59">
        <v>1.14235</v>
      </c>
      <c r="AE59">
        <v>1.00556</v>
      </c>
      <c r="AG59">
        <f>(B59-USDPrices0!$B$2)/USDPrices0!$B$2</f>
        <v>-4.3182524594666809E-2</v>
      </c>
      <c r="AH59">
        <f>(C59-USDPrices0!$B$3)/USDPrices0!$B$3</f>
        <v>2.5995231424356783E-2</v>
      </c>
    </row>
    <row r="60" spans="1:34" x14ac:dyDescent="0.2">
      <c r="A60" s="11" t="s">
        <v>354</v>
      </c>
      <c r="B60">
        <v>1.2890999999999999</v>
      </c>
      <c r="C60">
        <v>1.08243</v>
      </c>
      <c r="D60">
        <v>1.4471799999999999</v>
      </c>
      <c r="E60">
        <v>1.1650799999999999</v>
      </c>
      <c r="F60">
        <v>1.2441599999999999</v>
      </c>
      <c r="G60">
        <v>1.01938</v>
      </c>
      <c r="H60">
        <v>1.25963</v>
      </c>
      <c r="I60">
        <v>1.2968999999999999</v>
      </c>
      <c r="J60">
        <v>1.24335</v>
      </c>
      <c r="K60">
        <v>1.4355199999999999</v>
      </c>
      <c r="L60">
        <v>1.5712900000000001</v>
      </c>
      <c r="M60">
        <v>1.30087</v>
      </c>
      <c r="N60">
        <v>1.1860299999999999</v>
      </c>
      <c r="O60">
        <v>1.45557</v>
      </c>
      <c r="P60">
        <v>1.30881</v>
      </c>
      <c r="Q60">
        <v>1.2880199999999999</v>
      </c>
      <c r="R60">
        <v>1.0837600000000001</v>
      </c>
      <c r="S60">
        <v>1.33094</v>
      </c>
      <c r="T60">
        <v>1.1710499999999999</v>
      </c>
      <c r="U60">
        <v>1.1421399999999999</v>
      </c>
      <c r="V60">
        <v>1.0689599999999999</v>
      </c>
      <c r="W60">
        <v>1.4455800000000001</v>
      </c>
      <c r="X60">
        <v>1.3821399999999999</v>
      </c>
      <c r="Y60">
        <v>1.0728800000000001</v>
      </c>
      <c r="Z60">
        <v>1.2130399999999999</v>
      </c>
      <c r="AA60">
        <v>1.0995900000000001</v>
      </c>
      <c r="AB60">
        <v>1.0919099999999999</v>
      </c>
      <c r="AC60">
        <v>1.0741000000000001</v>
      </c>
      <c r="AD60">
        <v>1.0827599999999999</v>
      </c>
      <c r="AE60">
        <v>0.94991599999999998</v>
      </c>
      <c r="AG60">
        <f>(B60-USDPrices0!$B$2)/USDPrices0!$B$2</f>
        <v>-6.8185596669148446E-2</v>
      </c>
      <c r="AH60">
        <f>(C60-USDPrices0!$B$3)/USDPrices0!$B$3</f>
        <v>4.2119325719692999E-3</v>
      </c>
    </row>
    <row r="61" spans="1:34" x14ac:dyDescent="0.2">
      <c r="A61" s="11" t="s">
        <v>355</v>
      </c>
      <c r="B61">
        <v>1.32369</v>
      </c>
      <c r="C61">
        <v>1.1059099999999999</v>
      </c>
      <c r="D61">
        <v>1.48465</v>
      </c>
      <c r="E61">
        <v>1.1853</v>
      </c>
      <c r="F61">
        <v>1.27701</v>
      </c>
      <c r="G61">
        <v>1.0436000000000001</v>
      </c>
      <c r="H61">
        <v>1.2896700000000001</v>
      </c>
      <c r="I61">
        <v>1.3170999999999999</v>
      </c>
      <c r="J61">
        <v>1.26589</v>
      </c>
      <c r="K61">
        <v>1.4598</v>
      </c>
      <c r="L61">
        <v>1.61446</v>
      </c>
      <c r="M61">
        <v>1.3273200000000001</v>
      </c>
      <c r="N61">
        <v>1.2142999999999999</v>
      </c>
      <c r="O61">
        <v>1.50631</v>
      </c>
      <c r="P61">
        <v>1.35107</v>
      </c>
      <c r="Q61">
        <v>1.31575</v>
      </c>
      <c r="R61">
        <v>1.09565</v>
      </c>
      <c r="S61">
        <v>1.3624799999999999</v>
      </c>
      <c r="T61">
        <v>1.1992700000000001</v>
      </c>
      <c r="U61">
        <v>1.16876</v>
      </c>
      <c r="V61">
        <v>1.0946100000000001</v>
      </c>
      <c r="W61">
        <v>1.49776</v>
      </c>
      <c r="X61">
        <v>1.4194899999999999</v>
      </c>
      <c r="Y61">
        <v>1.1262399999999999</v>
      </c>
      <c r="Z61">
        <v>1.2721100000000001</v>
      </c>
      <c r="AA61">
        <v>1.1086499999999999</v>
      </c>
      <c r="AB61">
        <v>1.1101300000000001</v>
      </c>
      <c r="AC61">
        <v>1.0940799999999999</v>
      </c>
      <c r="AD61">
        <v>1.14235</v>
      </c>
      <c r="AE61">
        <v>1.00556</v>
      </c>
      <c r="AG61">
        <f>(B61-USDPrices0!$B$2)/USDPrices0!$B$2</f>
        <v>-4.3182524594666809E-2</v>
      </c>
      <c r="AH61">
        <f>(C61-USDPrices0!$B$3)/USDPrices0!$B$3</f>
        <v>2.5995231424356783E-2</v>
      </c>
    </row>
    <row r="62" spans="1:34" x14ac:dyDescent="0.2">
      <c r="A62" s="11" t="s">
        <v>356</v>
      </c>
      <c r="B62">
        <v>1.3123199999999999</v>
      </c>
      <c r="C62">
        <v>1.09829</v>
      </c>
      <c r="D62">
        <v>1.4723299999999999</v>
      </c>
      <c r="E62">
        <v>1.17869</v>
      </c>
      <c r="F62">
        <v>1.2662100000000001</v>
      </c>
      <c r="G62">
        <v>1.03596</v>
      </c>
      <c r="H62">
        <v>1.2798099999999999</v>
      </c>
      <c r="I62">
        <v>1.3105</v>
      </c>
      <c r="J62">
        <v>1.2585200000000001</v>
      </c>
      <c r="K62">
        <v>1.4518599999999999</v>
      </c>
      <c r="L62">
        <v>1.60025</v>
      </c>
      <c r="M62">
        <v>1.3186599999999999</v>
      </c>
      <c r="N62">
        <v>1.20503</v>
      </c>
      <c r="O62">
        <v>1.4895400000000001</v>
      </c>
      <c r="P62">
        <v>1.3371299999999999</v>
      </c>
      <c r="Q62">
        <v>1.3066599999999999</v>
      </c>
      <c r="R62">
        <v>1.0917699999999999</v>
      </c>
      <c r="S62">
        <v>1.3521300000000001</v>
      </c>
      <c r="T62">
        <v>1.19001</v>
      </c>
      <c r="U62">
        <v>1.16004</v>
      </c>
      <c r="V62">
        <v>1.0862499999999999</v>
      </c>
      <c r="W62">
        <v>1.48051</v>
      </c>
      <c r="X62">
        <v>1.4072100000000001</v>
      </c>
      <c r="Y62">
        <v>1.1084499999999999</v>
      </c>
      <c r="Z62">
        <v>1.2524200000000001</v>
      </c>
      <c r="AA62">
        <v>1.1056900000000001</v>
      </c>
      <c r="AB62">
        <v>1.1041799999999999</v>
      </c>
      <c r="AC62">
        <v>1.08754</v>
      </c>
      <c r="AD62">
        <v>1.1223799999999999</v>
      </c>
      <c r="AE62">
        <v>0.98688799999999999</v>
      </c>
      <c r="AG62">
        <f>(B62-USDPrices0!$B$2)/USDPrices0!$B$2</f>
        <v>-5.1401227384110515E-2</v>
      </c>
      <c r="AH62">
        <f>(C62-USDPrices0!$B$3)/USDPrices0!$B$3</f>
        <v>1.8925864420302602E-2</v>
      </c>
    </row>
    <row r="63" spans="1:34" x14ac:dyDescent="0.2">
      <c r="A63" s="11" t="s">
        <v>357</v>
      </c>
      <c r="B63">
        <v>1.3007899999999999</v>
      </c>
      <c r="C63">
        <v>1.0904799999999999</v>
      </c>
      <c r="D63">
        <v>1.45984</v>
      </c>
      <c r="E63">
        <v>1.17195</v>
      </c>
      <c r="F63">
        <v>1.25526</v>
      </c>
      <c r="G63">
        <v>1.0279100000000001</v>
      </c>
      <c r="H63">
        <v>1.2698</v>
      </c>
      <c r="I63">
        <v>1.3037700000000001</v>
      </c>
      <c r="J63">
        <v>1.2509999999999999</v>
      </c>
      <c r="K63">
        <v>1.4437599999999999</v>
      </c>
      <c r="L63">
        <v>1.58586</v>
      </c>
      <c r="M63">
        <v>1.3098399999999999</v>
      </c>
      <c r="N63">
        <v>1.1956</v>
      </c>
      <c r="O63">
        <v>1.47262</v>
      </c>
      <c r="P63">
        <v>1.32304</v>
      </c>
      <c r="Q63">
        <v>1.29742</v>
      </c>
      <c r="R63">
        <v>1.0878099999999999</v>
      </c>
      <c r="S63">
        <v>1.34162</v>
      </c>
      <c r="T63">
        <v>1.1806099999999999</v>
      </c>
      <c r="U63">
        <v>1.15116</v>
      </c>
      <c r="V63">
        <v>1.0777099999999999</v>
      </c>
      <c r="W63">
        <v>1.4631099999999999</v>
      </c>
      <c r="X63">
        <v>1.39476</v>
      </c>
      <c r="Y63">
        <v>1.09066</v>
      </c>
      <c r="Z63">
        <v>1.2327300000000001</v>
      </c>
      <c r="AA63">
        <v>1.10267</v>
      </c>
      <c r="AB63">
        <v>1.0981099999999999</v>
      </c>
      <c r="AC63">
        <v>1.0808800000000001</v>
      </c>
      <c r="AD63">
        <v>1.1025199999999999</v>
      </c>
      <c r="AE63">
        <v>0.96833599999999997</v>
      </c>
      <c r="AG63">
        <f>(B63-USDPrices0!$B$2)/USDPrices0!$B$2</f>
        <v>-5.9735584742271058E-2</v>
      </c>
      <c r="AH63">
        <f>(C63-USDPrices0!$B$3)/USDPrices0!$B$3</f>
        <v>1.1680227110372931E-2</v>
      </c>
    </row>
    <row r="64" spans="1:34" x14ac:dyDescent="0.2">
      <c r="A64" s="11" t="s">
        <v>358</v>
      </c>
      <c r="B64">
        <v>1.32369</v>
      </c>
      <c r="C64">
        <v>1.1059099999999999</v>
      </c>
      <c r="D64">
        <v>1.48465</v>
      </c>
      <c r="E64">
        <v>1.1853</v>
      </c>
      <c r="F64">
        <v>1.27701</v>
      </c>
      <c r="G64">
        <v>1.0436000000000001</v>
      </c>
      <c r="H64">
        <v>1.2896700000000001</v>
      </c>
      <c r="I64">
        <v>1.3170999999999999</v>
      </c>
      <c r="J64">
        <v>1.26589</v>
      </c>
      <c r="K64">
        <v>1.4598</v>
      </c>
      <c r="L64">
        <v>1.61446</v>
      </c>
      <c r="M64">
        <v>1.3273200000000001</v>
      </c>
      <c r="N64">
        <v>1.2142999999999999</v>
      </c>
      <c r="O64">
        <v>1.50631</v>
      </c>
      <c r="P64">
        <v>1.35107</v>
      </c>
      <c r="Q64">
        <v>1.31575</v>
      </c>
      <c r="R64">
        <v>1.09565</v>
      </c>
      <c r="S64">
        <v>1.3624799999999999</v>
      </c>
      <c r="T64">
        <v>1.1992700000000001</v>
      </c>
      <c r="U64">
        <v>1.16876</v>
      </c>
      <c r="V64">
        <v>1.0946100000000001</v>
      </c>
      <c r="W64">
        <v>1.49776</v>
      </c>
      <c r="X64">
        <v>1.4194899999999999</v>
      </c>
      <c r="Y64">
        <v>1.1262399999999999</v>
      </c>
      <c r="Z64">
        <v>1.2721100000000001</v>
      </c>
      <c r="AA64">
        <v>1.1086499999999999</v>
      </c>
      <c r="AB64">
        <v>1.1101300000000001</v>
      </c>
      <c r="AC64">
        <v>1.0940799999999999</v>
      </c>
      <c r="AD64">
        <v>1.14235</v>
      </c>
      <c r="AE64">
        <v>1.00556</v>
      </c>
      <c r="AG64">
        <f>(B64-USDPrices0!$B$2)/USDPrices0!$B$2</f>
        <v>-4.3182524594666809E-2</v>
      </c>
      <c r="AH64">
        <f>(C64-USDPrices0!$B$3)/USDPrices0!$B$3</f>
        <v>2.5995231424356783E-2</v>
      </c>
    </row>
    <row r="65" spans="1:34" x14ac:dyDescent="0.2">
      <c r="A65" s="11" t="s">
        <v>359</v>
      </c>
      <c r="B65">
        <v>1.3123199999999999</v>
      </c>
      <c r="C65">
        <v>1.09829</v>
      </c>
      <c r="D65">
        <v>1.4723299999999999</v>
      </c>
      <c r="E65">
        <v>1.17869</v>
      </c>
      <c r="F65">
        <v>1.2662100000000001</v>
      </c>
      <c r="G65">
        <v>1.03596</v>
      </c>
      <c r="H65">
        <v>1.2798099999999999</v>
      </c>
      <c r="I65">
        <v>1.3105</v>
      </c>
      <c r="J65">
        <v>1.2585200000000001</v>
      </c>
      <c r="K65">
        <v>1.4518599999999999</v>
      </c>
      <c r="L65">
        <v>1.60025</v>
      </c>
      <c r="M65">
        <v>1.3186599999999999</v>
      </c>
      <c r="N65">
        <v>1.20503</v>
      </c>
      <c r="O65">
        <v>1.4895400000000001</v>
      </c>
      <c r="P65">
        <v>1.3371299999999999</v>
      </c>
      <c r="Q65">
        <v>1.3066599999999999</v>
      </c>
      <c r="R65">
        <v>1.0917699999999999</v>
      </c>
      <c r="S65">
        <v>1.3521300000000001</v>
      </c>
      <c r="T65">
        <v>1.19001</v>
      </c>
      <c r="U65">
        <v>1.16004</v>
      </c>
      <c r="V65">
        <v>1.0862499999999999</v>
      </c>
      <c r="W65">
        <v>1.48051</v>
      </c>
      <c r="X65">
        <v>1.4072100000000001</v>
      </c>
      <c r="Y65">
        <v>1.1084499999999999</v>
      </c>
      <c r="Z65">
        <v>1.2524200000000001</v>
      </c>
      <c r="AA65">
        <v>1.1056900000000001</v>
      </c>
      <c r="AB65">
        <v>1.1041799999999999</v>
      </c>
      <c r="AC65">
        <v>1.08754</v>
      </c>
      <c r="AD65">
        <v>1.1223799999999999</v>
      </c>
      <c r="AE65">
        <v>0.98688799999999999</v>
      </c>
      <c r="AG65">
        <f>(B65-USDPrices0!$B$2)/USDPrices0!$B$2</f>
        <v>-5.1401227384110515E-2</v>
      </c>
      <c r="AH65">
        <f>(C65-USDPrices0!$B$3)/USDPrices0!$B$3</f>
        <v>1.8925864420302602E-2</v>
      </c>
    </row>
    <row r="66" spans="1:34" x14ac:dyDescent="0.2">
      <c r="A66" s="11" t="s">
        <v>360</v>
      </c>
      <c r="B66">
        <v>1.3123199999999999</v>
      </c>
      <c r="C66">
        <v>1.09829</v>
      </c>
      <c r="D66">
        <v>1.4723299999999999</v>
      </c>
      <c r="E66">
        <v>1.17869</v>
      </c>
      <c r="F66">
        <v>1.2662100000000001</v>
      </c>
      <c r="G66">
        <v>1.03596</v>
      </c>
      <c r="H66">
        <v>1.2798099999999999</v>
      </c>
      <c r="I66">
        <v>1.3105</v>
      </c>
      <c r="J66">
        <v>1.2585200000000001</v>
      </c>
      <c r="K66">
        <v>1.4518599999999999</v>
      </c>
      <c r="L66">
        <v>1.60025</v>
      </c>
      <c r="M66">
        <v>1.3186599999999999</v>
      </c>
      <c r="N66">
        <v>1.20503</v>
      </c>
      <c r="O66">
        <v>1.4895400000000001</v>
      </c>
      <c r="P66">
        <v>1.3371299999999999</v>
      </c>
      <c r="Q66">
        <v>1.3066599999999999</v>
      </c>
      <c r="R66">
        <v>1.0917699999999999</v>
      </c>
      <c r="S66">
        <v>1.3521300000000001</v>
      </c>
      <c r="T66">
        <v>1.19001</v>
      </c>
      <c r="U66">
        <v>1.16004</v>
      </c>
      <c r="V66">
        <v>1.0862499999999999</v>
      </c>
      <c r="W66">
        <v>1.48051</v>
      </c>
      <c r="X66">
        <v>1.4072100000000001</v>
      </c>
      <c r="Y66">
        <v>1.1084499999999999</v>
      </c>
      <c r="Z66">
        <v>1.2524200000000001</v>
      </c>
      <c r="AA66">
        <v>1.1056900000000001</v>
      </c>
      <c r="AB66">
        <v>1.1041799999999999</v>
      </c>
      <c r="AC66">
        <v>1.08754</v>
      </c>
      <c r="AD66">
        <v>1.1223799999999999</v>
      </c>
      <c r="AE66">
        <v>0.98688799999999999</v>
      </c>
      <c r="AG66">
        <f>(B66-USDPrices0!$B$2)/USDPrices0!$B$2</f>
        <v>-5.1401227384110515E-2</v>
      </c>
      <c r="AH66">
        <f>(C66-USDPrices0!$B$3)/USDPrices0!$B$3</f>
        <v>1.8925864420302602E-2</v>
      </c>
    </row>
    <row r="67" spans="1:34" x14ac:dyDescent="0.2">
      <c r="A67" s="11" t="s">
        <v>361</v>
      </c>
      <c r="B67">
        <v>1.3007899999999999</v>
      </c>
      <c r="C67">
        <v>1.0904799999999999</v>
      </c>
      <c r="D67">
        <v>1.45984</v>
      </c>
      <c r="E67">
        <v>1.17195</v>
      </c>
      <c r="F67">
        <v>1.25526</v>
      </c>
      <c r="G67">
        <v>1.0279100000000001</v>
      </c>
      <c r="H67">
        <v>1.2698</v>
      </c>
      <c r="I67">
        <v>1.3037700000000001</v>
      </c>
      <c r="J67">
        <v>1.2509999999999999</v>
      </c>
      <c r="K67">
        <v>1.4437599999999999</v>
      </c>
      <c r="L67">
        <v>1.58586</v>
      </c>
      <c r="M67">
        <v>1.3098399999999999</v>
      </c>
      <c r="N67">
        <v>1.1956</v>
      </c>
      <c r="O67">
        <v>1.47262</v>
      </c>
      <c r="P67">
        <v>1.32304</v>
      </c>
      <c r="Q67">
        <v>1.29742</v>
      </c>
      <c r="R67">
        <v>1.0878099999999999</v>
      </c>
      <c r="S67">
        <v>1.34162</v>
      </c>
      <c r="T67">
        <v>1.1806099999999999</v>
      </c>
      <c r="U67">
        <v>1.15116</v>
      </c>
      <c r="V67">
        <v>1.0777099999999999</v>
      </c>
      <c r="W67">
        <v>1.4631099999999999</v>
      </c>
      <c r="X67">
        <v>1.39476</v>
      </c>
      <c r="Y67">
        <v>1.09066</v>
      </c>
      <c r="Z67">
        <v>1.2327300000000001</v>
      </c>
      <c r="AA67">
        <v>1.10267</v>
      </c>
      <c r="AB67">
        <v>1.0981099999999999</v>
      </c>
      <c r="AC67">
        <v>1.0808800000000001</v>
      </c>
      <c r="AD67">
        <v>1.1025199999999999</v>
      </c>
      <c r="AE67">
        <v>0.96833599999999997</v>
      </c>
      <c r="AG67">
        <f>(B67-USDPrices0!$B$2)/USDPrices0!$B$2</f>
        <v>-5.9735584742271058E-2</v>
      </c>
      <c r="AH67">
        <f>(C67-USDPrices0!$B$3)/USDPrices0!$B$3</f>
        <v>1.1680227110372931E-2</v>
      </c>
    </row>
    <row r="68" spans="1:34" x14ac:dyDescent="0.2">
      <c r="A68" s="11" t="s">
        <v>362</v>
      </c>
      <c r="B68">
        <v>1.3123199999999999</v>
      </c>
      <c r="C68">
        <v>1.09829</v>
      </c>
      <c r="D68">
        <v>1.4723299999999999</v>
      </c>
      <c r="E68">
        <v>1.17869</v>
      </c>
      <c r="F68">
        <v>1.2662100000000001</v>
      </c>
      <c r="G68">
        <v>1.03596</v>
      </c>
      <c r="H68">
        <v>1.2798099999999999</v>
      </c>
      <c r="I68">
        <v>1.3105</v>
      </c>
      <c r="J68">
        <v>1.2585200000000001</v>
      </c>
      <c r="K68">
        <v>1.4518599999999999</v>
      </c>
      <c r="L68">
        <v>1.60025</v>
      </c>
      <c r="M68">
        <v>1.3186599999999999</v>
      </c>
      <c r="N68">
        <v>1.20503</v>
      </c>
      <c r="O68">
        <v>1.4895400000000001</v>
      </c>
      <c r="P68">
        <v>1.3371299999999999</v>
      </c>
      <c r="Q68">
        <v>1.3066599999999999</v>
      </c>
      <c r="R68">
        <v>1.0917699999999999</v>
      </c>
      <c r="S68">
        <v>1.3521300000000001</v>
      </c>
      <c r="T68">
        <v>1.19001</v>
      </c>
      <c r="U68">
        <v>1.16004</v>
      </c>
      <c r="V68">
        <v>1.0862499999999999</v>
      </c>
      <c r="W68">
        <v>1.48051</v>
      </c>
      <c r="X68">
        <v>1.4072100000000001</v>
      </c>
      <c r="Y68">
        <v>1.1084499999999999</v>
      </c>
      <c r="Z68">
        <v>1.2524200000000001</v>
      </c>
      <c r="AA68">
        <v>1.1056900000000001</v>
      </c>
      <c r="AB68">
        <v>1.1041799999999999</v>
      </c>
      <c r="AC68">
        <v>1.08754</v>
      </c>
      <c r="AD68">
        <v>1.1223799999999999</v>
      </c>
      <c r="AE68">
        <v>0.98688799999999999</v>
      </c>
      <c r="AG68">
        <f>(B68-USDPrices0!$B$2)/USDPrices0!$B$2</f>
        <v>-5.1401227384110515E-2</v>
      </c>
      <c r="AH68">
        <f>(C68-USDPrices0!$B$3)/USDPrices0!$B$3</f>
        <v>1.8925864420302602E-2</v>
      </c>
    </row>
    <row r="69" spans="1:34" x14ac:dyDescent="0.2">
      <c r="A69" s="11" t="s">
        <v>363</v>
      </c>
      <c r="B69">
        <v>1.32369</v>
      </c>
      <c r="C69">
        <v>1.1059099999999999</v>
      </c>
      <c r="D69">
        <v>1.48465</v>
      </c>
      <c r="E69">
        <v>1.1853</v>
      </c>
      <c r="F69">
        <v>1.27701</v>
      </c>
      <c r="G69">
        <v>1.0436000000000001</v>
      </c>
      <c r="H69">
        <v>1.2896700000000001</v>
      </c>
      <c r="I69">
        <v>1.3170999999999999</v>
      </c>
      <c r="J69">
        <v>1.26589</v>
      </c>
      <c r="K69">
        <v>1.4598</v>
      </c>
      <c r="L69">
        <v>1.61446</v>
      </c>
      <c r="M69">
        <v>1.3273200000000001</v>
      </c>
      <c r="N69">
        <v>1.2142999999999999</v>
      </c>
      <c r="O69">
        <v>1.50631</v>
      </c>
      <c r="P69">
        <v>1.35107</v>
      </c>
      <c r="Q69">
        <v>1.31575</v>
      </c>
      <c r="R69">
        <v>1.09565</v>
      </c>
      <c r="S69">
        <v>1.3624799999999999</v>
      </c>
      <c r="T69">
        <v>1.1992700000000001</v>
      </c>
      <c r="U69">
        <v>1.16876</v>
      </c>
      <c r="V69">
        <v>1.0946100000000001</v>
      </c>
      <c r="W69">
        <v>1.49776</v>
      </c>
      <c r="X69">
        <v>1.4194899999999999</v>
      </c>
      <c r="Y69">
        <v>1.1262399999999999</v>
      </c>
      <c r="Z69">
        <v>1.2721100000000001</v>
      </c>
      <c r="AA69">
        <v>1.1086499999999999</v>
      </c>
      <c r="AB69">
        <v>1.1101300000000001</v>
      </c>
      <c r="AC69">
        <v>1.0940799999999999</v>
      </c>
      <c r="AD69">
        <v>1.14235</v>
      </c>
      <c r="AE69">
        <v>1.00556</v>
      </c>
      <c r="AG69">
        <f>(B69-USDPrices0!$B$2)/USDPrices0!$B$2</f>
        <v>-4.3182524594666809E-2</v>
      </c>
      <c r="AH69">
        <f>(C69-USDPrices0!$B$3)/USDPrices0!$B$3</f>
        <v>2.5995231424356783E-2</v>
      </c>
    </row>
    <row r="70" spans="1:34" x14ac:dyDescent="0.2">
      <c r="A70" s="11" t="s">
        <v>364</v>
      </c>
      <c r="B70">
        <v>1.3123199999999999</v>
      </c>
      <c r="C70">
        <v>1.09829</v>
      </c>
      <c r="D70">
        <v>1.4723299999999999</v>
      </c>
      <c r="E70">
        <v>1.17869</v>
      </c>
      <c r="F70">
        <v>1.2662100000000001</v>
      </c>
      <c r="G70">
        <v>1.03596</v>
      </c>
      <c r="H70">
        <v>1.2798099999999999</v>
      </c>
      <c r="I70">
        <v>1.3105</v>
      </c>
      <c r="J70">
        <v>1.2585200000000001</v>
      </c>
      <c r="K70">
        <v>1.4518599999999999</v>
      </c>
      <c r="L70">
        <v>1.60025</v>
      </c>
      <c r="M70">
        <v>1.3186599999999999</v>
      </c>
      <c r="N70">
        <v>1.20503</v>
      </c>
      <c r="O70">
        <v>1.4895400000000001</v>
      </c>
      <c r="P70">
        <v>1.3371299999999999</v>
      </c>
      <c r="Q70">
        <v>1.3066599999999999</v>
      </c>
      <c r="R70">
        <v>1.0917699999999999</v>
      </c>
      <c r="S70">
        <v>1.3521300000000001</v>
      </c>
      <c r="T70">
        <v>1.19001</v>
      </c>
      <c r="U70">
        <v>1.16004</v>
      </c>
      <c r="V70">
        <v>1.0862499999999999</v>
      </c>
      <c r="W70">
        <v>1.48051</v>
      </c>
      <c r="X70">
        <v>1.4072100000000001</v>
      </c>
      <c r="Y70">
        <v>1.1084499999999999</v>
      </c>
      <c r="Z70">
        <v>1.2524200000000001</v>
      </c>
      <c r="AA70">
        <v>1.1056900000000001</v>
      </c>
      <c r="AB70">
        <v>1.1041799999999999</v>
      </c>
      <c r="AC70">
        <v>1.08754</v>
      </c>
      <c r="AD70">
        <v>1.1223799999999999</v>
      </c>
      <c r="AE70">
        <v>0.98688799999999999</v>
      </c>
      <c r="AG70">
        <f>(B70-USDPrices0!$B$2)/USDPrices0!$B$2</f>
        <v>-5.1401227384110515E-2</v>
      </c>
      <c r="AH70">
        <f>(C70-USDPrices0!$B$3)/USDPrices0!$B$3</f>
        <v>1.8925864420302602E-2</v>
      </c>
    </row>
    <row r="71" spans="1:34" x14ac:dyDescent="0.2">
      <c r="A71" s="11" t="s">
        <v>365</v>
      </c>
      <c r="B71">
        <v>1.3123199999999999</v>
      </c>
      <c r="C71">
        <v>1.09829</v>
      </c>
      <c r="D71">
        <v>1.4723299999999999</v>
      </c>
      <c r="E71">
        <v>1.17869</v>
      </c>
      <c r="F71">
        <v>1.2662100000000001</v>
      </c>
      <c r="G71">
        <v>1.03596</v>
      </c>
      <c r="H71">
        <v>1.2798099999999999</v>
      </c>
      <c r="I71">
        <v>1.3105</v>
      </c>
      <c r="J71">
        <v>1.2585200000000001</v>
      </c>
      <c r="K71">
        <v>1.4518599999999999</v>
      </c>
      <c r="L71">
        <v>1.60025</v>
      </c>
      <c r="M71">
        <v>1.3186599999999999</v>
      </c>
      <c r="N71">
        <v>1.20503</v>
      </c>
      <c r="O71">
        <v>1.4895400000000001</v>
      </c>
      <c r="P71">
        <v>1.3371299999999999</v>
      </c>
      <c r="Q71">
        <v>1.3066599999999999</v>
      </c>
      <c r="R71">
        <v>1.0917699999999999</v>
      </c>
      <c r="S71">
        <v>1.3521300000000001</v>
      </c>
      <c r="T71">
        <v>1.19001</v>
      </c>
      <c r="U71">
        <v>1.16004</v>
      </c>
      <c r="V71">
        <v>1.0862499999999999</v>
      </c>
      <c r="W71">
        <v>1.48051</v>
      </c>
      <c r="X71">
        <v>1.4072100000000001</v>
      </c>
      <c r="Y71">
        <v>1.1084499999999999</v>
      </c>
      <c r="Z71">
        <v>1.2524200000000001</v>
      </c>
      <c r="AA71">
        <v>1.1056900000000001</v>
      </c>
      <c r="AB71">
        <v>1.1041799999999999</v>
      </c>
      <c r="AC71">
        <v>1.08754</v>
      </c>
      <c r="AD71">
        <v>1.1223799999999999</v>
      </c>
      <c r="AE71">
        <v>0.98688799999999999</v>
      </c>
      <c r="AG71">
        <f>(B71-USDPrices0!$B$2)/USDPrices0!$B$2</f>
        <v>-5.1401227384110515E-2</v>
      </c>
      <c r="AH71">
        <f>(C71-USDPrices0!$B$3)/USDPrices0!$B$3</f>
        <v>1.8925864420302602E-2</v>
      </c>
    </row>
    <row r="72" spans="1:34" x14ac:dyDescent="0.2">
      <c r="A72" s="11" t="s">
        <v>366</v>
      </c>
      <c r="B72">
        <v>1.32369</v>
      </c>
      <c r="C72">
        <v>1.1059099999999999</v>
      </c>
      <c r="D72">
        <v>1.48465</v>
      </c>
      <c r="E72">
        <v>1.1853</v>
      </c>
      <c r="F72">
        <v>1.27701</v>
      </c>
      <c r="G72">
        <v>1.0436000000000001</v>
      </c>
      <c r="H72">
        <v>1.2896700000000001</v>
      </c>
      <c r="I72">
        <v>1.3170999999999999</v>
      </c>
      <c r="J72">
        <v>1.26589</v>
      </c>
      <c r="K72">
        <v>1.4598</v>
      </c>
      <c r="L72">
        <v>1.61446</v>
      </c>
      <c r="M72">
        <v>1.3273200000000001</v>
      </c>
      <c r="N72">
        <v>1.2142999999999999</v>
      </c>
      <c r="O72">
        <v>1.50631</v>
      </c>
      <c r="P72">
        <v>1.35107</v>
      </c>
      <c r="Q72">
        <v>1.31575</v>
      </c>
      <c r="R72">
        <v>1.09565</v>
      </c>
      <c r="S72">
        <v>1.3624799999999999</v>
      </c>
      <c r="T72">
        <v>1.1992700000000001</v>
      </c>
      <c r="U72">
        <v>1.16876</v>
      </c>
      <c r="V72">
        <v>1.0946100000000001</v>
      </c>
      <c r="W72">
        <v>1.49776</v>
      </c>
      <c r="X72">
        <v>1.4194899999999999</v>
      </c>
      <c r="Y72">
        <v>1.1262399999999999</v>
      </c>
      <c r="Z72">
        <v>1.2721100000000001</v>
      </c>
      <c r="AA72">
        <v>1.1086499999999999</v>
      </c>
      <c r="AB72">
        <v>1.1101300000000001</v>
      </c>
      <c r="AC72">
        <v>1.0940799999999999</v>
      </c>
      <c r="AD72">
        <v>1.14235</v>
      </c>
      <c r="AE72">
        <v>1.00556</v>
      </c>
      <c r="AG72">
        <f>(B72-USDPrices0!$B$2)/USDPrices0!$B$2</f>
        <v>-4.3182524594666809E-2</v>
      </c>
      <c r="AH72">
        <f>(C72-USDPrices0!$B$3)/USDPrices0!$B$3</f>
        <v>2.5995231424356783E-2</v>
      </c>
    </row>
    <row r="73" spans="1:34" x14ac:dyDescent="0.2">
      <c r="A73" s="11" t="s">
        <v>367</v>
      </c>
      <c r="B73">
        <v>1.2890999999999999</v>
      </c>
      <c r="C73">
        <v>1.08243</v>
      </c>
      <c r="D73">
        <v>1.4471799999999999</v>
      </c>
      <c r="E73">
        <v>1.1650799999999999</v>
      </c>
      <c r="F73">
        <v>1.2441599999999999</v>
      </c>
      <c r="G73">
        <v>1.01938</v>
      </c>
      <c r="H73">
        <v>1.25963</v>
      </c>
      <c r="I73">
        <v>1.2968999999999999</v>
      </c>
      <c r="J73">
        <v>1.24335</v>
      </c>
      <c r="K73">
        <v>1.4355199999999999</v>
      </c>
      <c r="L73">
        <v>1.5712900000000001</v>
      </c>
      <c r="M73">
        <v>1.30087</v>
      </c>
      <c r="N73">
        <v>1.1860299999999999</v>
      </c>
      <c r="O73">
        <v>1.45557</v>
      </c>
      <c r="P73">
        <v>1.30881</v>
      </c>
      <c r="Q73">
        <v>1.2880199999999999</v>
      </c>
      <c r="R73">
        <v>1.0837600000000001</v>
      </c>
      <c r="S73">
        <v>1.33094</v>
      </c>
      <c r="T73">
        <v>1.1710499999999999</v>
      </c>
      <c r="U73">
        <v>1.1421399999999999</v>
      </c>
      <c r="V73">
        <v>1.0689599999999999</v>
      </c>
      <c r="W73">
        <v>1.4455800000000001</v>
      </c>
      <c r="X73">
        <v>1.3821399999999999</v>
      </c>
      <c r="Y73">
        <v>1.0728800000000001</v>
      </c>
      <c r="Z73">
        <v>1.2130399999999999</v>
      </c>
      <c r="AA73">
        <v>1.0995900000000001</v>
      </c>
      <c r="AB73">
        <v>1.0919099999999999</v>
      </c>
      <c r="AC73">
        <v>1.0741000000000001</v>
      </c>
      <c r="AD73">
        <v>1.0827599999999999</v>
      </c>
      <c r="AE73">
        <v>0.94991599999999998</v>
      </c>
      <c r="AG73">
        <f>(B73-USDPrices0!$B$2)/USDPrices0!$B$2</f>
        <v>-6.8185596669148446E-2</v>
      </c>
      <c r="AH73">
        <f>(C73-USDPrices0!$B$3)/USDPrices0!$B$3</f>
        <v>4.2119325719692999E-3</v>
      </c>
    </row>
    <row r="74" spans="1:34" x14ac:dyDescent="0.2">
      <c r="A74" s="11" t="s">
        <v>368</v>
      </c>
      <c r="B74">
        <v>1.2890999999999999</v>
      </c>
      <c r="C74">
        <v>1.08243</v>
      </c>
      <c r="D74">
        <v>1.4471799999999999</v>
      </c>
      <c r="E74">
        <v>1.1650799999999999</v>
      </c>
      <c r="F74">
        <v>1.2441599999999999</v>
      </c>
      <c r="G74">
        <v>1.01938</v>
      </c>
      <c r="H74">
        <v>1.25963</v>
      </c>
      <c r="I74">
        <v>1.2968999999999999</v>
      </c>
      <c r="J74">
        <v>1.24335</v>
      </c>
      <c r="K74">
        <v>1.4355199999999999</v>
      </c>
      <c r="L74">
        <v>1.5712900000000001</v>
      </c>
      <c r="M74">
        <v>1.30087</v>
      </c>
      <c r="N74">
        <v>1.1860299999999999</v>
      </c>
      <c r="O74">
        <v>1.45557</v>
      </c>
      <c r="P74">
        <v>1.30881</v>
      </c>
      <c r="Q74">
        <v>1.2880199999999999</v>
      </c>
      <c r="R74">
        <v>1.0837600000000001</v>
      </c>
      <c r="S74">
        <v>1.33094</v>
      </c>
      <c r="T74">
        <v>1.1710499999999999</v>
      </c>
      <c r="U74">
        <v>1.1421399999999999</v>
      </c>
      <c r="V74">
        <v>1.0689599999999999</v>
      </c>
      <c r="W74">
        <v>1.4455800000000001</v>
      </c>
      <c r="X74">
        <v>1.3821399999999999</v>
      </c>
      <c r="Y74">
        <v>1.0728800000000001</v>
      </c>
      <c r="Z74">
        <v>1.2130399999999999</v>
      </c>
      <c r="AA74">
        <v>1.0995900000000001</v>
      </c>
      <c r="AB74">
        <v>1.0919099999999999</v>
      </c>
      <c r="AC74">
        <v>1.0741000000000001</v>
      </c>
      <c r="AD74">
        <v>1.0827599999999999</v>
      </c>
      <c r="AE74">
        <v>0.94991599999999998</v>
      </c>
      <c r="AG74">
        <f>(B74-USDPrices0!$B$2)/USDPrices0!$B$2</f>
        <v>-6.8185596669148446E-2</v>
      </c>
      <c r="AH74">
        <f>(C74-USDPrices0!$B$3)/USDPrices0!$B$3</f>
        <v>4.2119325719692999E-3</v>
      </c>
    </row>
    <row r="75" spans="1:34" x14ac:dyDescent="0.2">
      <c r="A75" s="11" t="s">
        <v>369</v>
      </c>
      <c r="B75">
        <v>1.32369</v>
      </c>
      <c r="C75">
        <v>1.1059099999999999</v>
      </c>
      <c r="D75">
        <v>1.48465</v>
      </c>
      <c r="E75">
        <v>1.1853</v>
      </c>
      <c r="F75">
        <v>1.27701</v>
      </c>
      <c r="G75">
        <v>1.0436000000000001</v>
      </c>
      <c r="H75">
        <v>1.2896700000000001</v>
      </c>
      <c r="I75">
        <v>1.3170999999999999</v>
      </c>
      <c r="J75">
        <v>1.26589</v>
      </c>
      <c r="K75">
        <v>1.4598</v>
      </c>
      <c r="L75">
        <v>1.61446</v>
      </c>
      <c r="M75">
        <v>1.3273200000000001</v>
      </c>
      <c r="N75">
        <v>1.2142999999999999</v>
      </c>
      <c r="O75">
        <v>1.50631</v>
      </c>
      <c r="P75">
        <v>1.35107</v>
      </c>
      <c r="Q75">
        <v>1.31575</v>
      </c>
      <c r="R75">
        <v>1.09565</v>
      </c>
      <c r="S75">
        <v>1.3624799999999999</v>
      </c>
      <c r="T75">
        <v>1.1992700000000001</v>
      </c>
      <c r="U75">
        <v>1.16876</v>
      </c>
      <c r="V75">
        <v>1.0946100000000001</v>
      </c>
      <c r="W75">
        <v>1.49776</v>
      </c>
      <c r="X75">
        <v>1.4194899999999999</v>
      </c>
      <c r="Y75">
        <v>1.1262399999999999</v>
      </c>
      <c r="Z75">
        <v>1.2721100000000001</v>
      </c>
      <c r="AA75">
        <v>1.1086499999999999</v>
      </c>
      <c r="AB75">
        <v>1.1101300000000001</v>
      </c>
      <c r="AC75">
        <v>1.0940799999999999</v>
      </c>
      <c r="AD75">
        <v>1.14235</v>
      </c>
      <c r="AE75">
        <v>1.00556</v>
      </c>
      <c r="AG75">
        <f>(B75-USDPrices0!$B$2)/USDPrices0!$B$2</f>
        <v>-4.3182524594666809E-2</v>
      </c>
      <c r="AH75">
        <f>(C75-USDPrices0!$B$3)/USDPrices0!$B$3</f>
        <v>2.5995231424356783E-2</v>
      </c>
    </row>
    <row r="76" spans="1:34" x14ac:dyDescent="0.2">
      <c r="A76" s="11" t="s">
        <v>370</v>
      </c>
      <c r="B76">
        <v>1.3123199999999999</v>
      </c>
      <c r="C76">
        <v>1.09829</v>
      </c>
      <c r="D76">
        <v>1.4723299999999999</v>
      </c>
      <c r="E76">
        <v>1.17869</v>
      </c>
      <c r="F76">
        <v>1.2662100000000001</v>
      </c>
      <c r="G76">
        <v>1.03596</v>
      </c>
      <c r="H76">
        <v>1.2798099999999999</v>
      </c>
      <c r="I76">
        <v>1.3105</v>
      </c>
      <c r="J76">
        <v>1.2585200000000001</v>
      </c>
      <c r="K76">
        <v>1.4518599999999999</v>
      </c>
      <c r="L76">
        <v>1.60025</v>
      </c>
      <c r="M76">
        <v>1.3186599999999999</v>
      </c>
      <c r="N76">
        <v>1.20503</v>
      </c>
      <c r="O76">
        <v>1.4895400000000001</v>
      </c>
      <c r="P76">
        <v>1.3371299999999999</v>
      </c>
      <c r="Q76">
        <v>1.3066599999999999</v>
      </c>
      <c r="R76">
        <v>1.0917699999999999</v>
      </c>
      <c r="S76">
        <v>1.3521300000000001</v>
      </c>
      <c r="T76">
        <v>1.19001</v>
      </c>
      <c r="U76">
        <v>1.16004</v>
      </c>
      <c r="V76">
        <v>1.0862499999999999</v>
      </c>
      <c r="W76">
        <v>1.48051</v>
      </c>
      <c r="X76">
        <v>1.4072100000000001</v>
      </c>
      <c r="Y76">
        <v>1.1084499999999999</v>
      </c>
      <c r="Z76">
        <v>1.2524200000000001</v>
      </c>
      <c r="AA76">
        <v>1.1056900000000001</v>
      </c>
      <c r="AB76">
        <v>1.1041799999999999</v>
      </c>
      <c r="AC76">
        <v>1.08754</v>
      </c>
      <c r="AD76">
        <v>1.1223799999999999</v>
      </c>
      <c r="AE76">
        <v>0.98688799999999999</v>
      </c>
      <c r="AG76">
        <f>(B76-USDPrices0!$B$2)/USDPrices0!$B$2</f>
        <v>-5.1401227384110515E-2</v>
      </c>
      <c r="AH76">
        <f>(C76-USDPrices0!$B$3)/USDPrices0!$B$3</f>
        <v>1.8925864420302602E-2</v>
      </c>
    </row>
    <row r="77" spans="1:34" x14ac:dyDescent="0.2">
      <c r="A77" s="11" t="s">
        <v>371</v>
      </c>
      <c r="B77">
        <v>1.2890999999999999</v>
      </c>
      <c r="C77">
        <v>1.08243</v>
      </c>
      <c r="D77">
        <v>1.4471799999999999</v>
      </c>
      <c r="E77">
        <v>1.1650799999999999</v>
      </c>
      <c r="F77">
        <v>1.2441599999999999</v>
      </c>
      <c r="G77">
        <v>1.01938</v>
      </c>
      <c r="H77">
        <v>1.25963</v>
      </c>
      <c r="I77">
        <v>1.2968999999999999</v>
      </c>
      <c r="J77">
        <v>1.24335</v>
      </c>
      <c r="K77">
        <v>1.4355199999999999</v>
      </c>
      <c r="L77">
        <v>1.5712900000000001</v>
      </c>
      <c r="M77">
        <v>1.30087</v>
      </c>
      <c r="N77">
        <v>1.1860299999999999</v>
      </c>
      <c r="O77">
        <v>1.45557</v>
      </c>
      <c r="P77">
        <v>1.30881</v>
      </c>
      <c r="Q77">
        <v>1.2880199999999999</v>
      </c>
      <c r="R77">
        <v>1.0837600000000001</v>
      </c>
      <c r="S77">
        <v>1.33094</v>
      </c>
      <c r="T77">
        <v>1.1710499999999999</v>
      </c>
      <c r="U77">
        <v>1.1421399999999999</v>
      </c>
      <c r="V77">
        <v>1.0689599999999999</v>
      </c>
      <c r="W77">
        <v>1.4455800000000001</v>
      </c>
      <c r="X77">
        <v>1.3821399999999999</v>
      </c>
      <c r="Y77">
        <v>1.0728800000000001</v>
      </c>
      <c r="Z77">
        <v>1.2130399999999999</v>
      </c>
      <c r="AA77">
        <v>1.0995900000000001</v>
      </c>
      <c r="AB77">
        <v>1.0919099999999999</v>
      </c>
      <c r="AC77">
        <v>1.0741000000000001</v>
      </c>
      <c r="AD77">
        <v>1.0827599999999999</v>
      </c>
      <c r="AE77">
        <v>0.94991599999999998</v>
      </c>
      <c r="AG77">
        <f>(B77-USDPrices0!$B$2)/USDPrices0!$B$2</f>
        <v>-6.8185596669148446E-2</v>
      </c>
      <c r="AH77">
        <f>(C77-USDPrices0!$B$3)/USDPrices0!$B$3</f>
        <v>4.2119325719692999E-3</v>
      </c>
    </row>
    <row r="78" spans="1:34" x14ac:dyDescent="0.2">
      <c r="A78" s="11" t="s">
        <v>372</v>
      </c>
      <c r="B78">
        <v>1.3123199999999999</v>
      </c>
      <c r="C78">
        <v>1.09829</v>
      </c>
      <c r="D78">
        <v>1.4723299999999999</v>
      </c>
      <c r="E78">
        <v>1.17869</v>
      </c>
      <c r="F78">
        <v>1.2662100000000001</v>
      </c>
      <c r="G78">
        <v>1.03596</v>
      </c>
      <c r="H78">
        <v>1.2798099999999999</v>
      </c>
      <c r="I78">
        <v>1.3105</v>
      </c>
      <c r="J78">
        <v>1.2585200000000001</v>
      </c>
      <c r="K78">
        <v>1.4518599999999999</v>
      </c>
      <c r="L78">
        <v>1.60025</v>
      </c>
      <c r="M78">
        <v>1.3186599999999999</v>
      </c>
      <c r="N78">
        <v>1.20503</v>
      </c>
      <c r="O78">
        <v>1.4895400000000001</v>
      </c>
      <c r="P78">
        <v>1.3371299999999999</v>
      </c>
      <c r="Q78">
        <v>1.3066599999999999</v>
      </c>
      <c r="R78">
        <v>1.0917699999999999</v>
      </c>
      <c r="S78">
        <v>1.3521300000000001</v>
      </c>
      <c r="T78">
        <v>1.19001</v>
      </c>
      <c r="U78">
        <v>1.16004</v>
      </c>
      <c r="V78">
        <v>1.0862499999999999</v>
      </c>
      <c r="W78">
        <v>1.48051</v>
      </c>
      <c r="X78">
        <v>1.4072100000000001</v>
      </c>
      <c r="Y78">
        <v>1.1084499999999999</v>
      </c>
      <c r="Z78">
        <v>1.2524200000000001</v>
      </c>
      <c r="AA78">
        <v>1.1056900000000001</v>
      </c>
      <c r="AB78">
        <v>1.1041799999999999</v>
      </c>
      <c r="AC78">
        <v>1.08754</v>
      </c>
      <c r="AD78">
        <v>1.1223799999999999</v>
      </c>
      <c r="AE78">
        <v>0.98688799999999999</v>
      </c>
      <c r="AG78">
        <f>(B78-USDPrices0!$B$2)/USDPrices0!$B$2</f>
        <v>-5.1401227384110515E-2</v>
      </c>
      <c r="AH78">
        <f>(C78-USDPrices0!$B$3)/USDPrices0!$B$3</f>
        <v>1.8925864420302602E-2</v>
      </c>
    </row>
    <row r="79" spans="1:34" x14ac:dyDescent="0.2">
      <c r="A79" s="11" t="s">
        <v>373</v>
      </c>
      <c r="B79">
        <v>1.3123199999999999</v>
      </c>
      <c r="C79">
        <v>1.09829</v>
      </c>
      <c r="D79">
        <v>1.4723299999999999</v>
      </c>
      <c r="E79">
        <v>1.17869</v>
      </c>
      <c r="F79">
        <v>1.2662100000000001</v>
      </c>
      <c r="G79">
        <v>1.03596</v>
      </c>
      <c r="H79">
        <v>1.2798099999999999</v>
      </c>
      <c r="I79">
        <v>1.3105</v>
      </c>
      <c r="J79">
        <v>1.2585200000000001</v>
      </c>
      <c r="K79">
        <v>1.4518599999999999</v>
      </c>
      <c r="L79">
        <v>1.60025</v>
      </c>
      <c r="M79">
        <v>1.3186599999999999</v>
      </c>
      <c r="N79">
        <v>1.20503</v>
      </c>
      <c r="O79">
        <v>1.4895400000000001</v>
      </c>
      <c r="P79">
        <v>1.3371299999999999</v>
      </c>
      <c r="Q79">
        <v>1.3066599999999999</v>
      </c>
      <c r="R79">
        <v>1.0917699999999999</v>
      </c>
      <c r="S79">
        <v>1.3521300000000001</v>
      </c>
      <c r="T79">
        <v>1.19001</v>
      </c>
      <c r="U79">
        <v>1.16004</v>
      </c>
      <c r="V79">
        <v>1.0862499999999999</v>
      </c>
      <c r="W79">
        <v>1.48051</v>
      </c>
      <c r="X79">
        <v>1.4072100000000001</v>
      </c>
      <c r="Y79">
        <v>1.1084499999999999</v>
      </c>
      <c r="Z79">
        <v>1.2524200000000001</v>
      </c>
      <c r="AA79">
        <v>1.1056900000000001</v>
      </c>
      <c r="AB79">
        <v>1.1041799999999999</v>
      </c>
      <c r="AC79">
        <v>1.08754</v>
      </c>
      <c r="AD79">
        <v>1.1223799999999999</v>
      </c>
      <c r="AE79">
        <v>0.98688799999999999</v>
      </c>
      <c r="AG79">
        <f>(B79-USDPrices0!$B$2)/USDPrices0!$B$2</f>
        <v>-5.1401227384110515E-2</v>
      </c>
      <c r="AH79">
        <f>(C79-USDPrices0!$B$3)/USDPrices0!$B$3</f>
        <v>1.8925864420302602E-2</v>
      </c>
    </row>
    <row r="80" spans="1:34" x14ac:dyDescent="0.2">
      <c r="A80" s="11" t="s">
        <v>374</v>
      </c>
      <c r="B80">
        <v>1.32369</v>
      </c>
      <c r="C80">
        <v>1.1059099999999999</v>
      </c>
      <c r="D80">
        <v>1.48465</v>
      </c>
      <c r="E80">
        <v>1.1853</v>
      </c>
      <c r="F80">
        <v>1.27701</v>
      </c>
      <c r="G80">
        <v>1.0436000000000001</v>
      </c>
      <c r="H80">
        <v>1.2896700000000001</v>
      </c>
      <c r="I80">
        <v>1.3170999999999999</v>
      </c>
      <c r="J80">
        <v>1.26589</v>
      </c>
      <c r="K80">
        <v>1.4598</v>
      </c>
      <c r="L80">
        <v>1.61446</v>
      </c>
      <c r="M80">
        <v>1.3273200000000001</v>
      </c>
      <c r="N80">
        <v>1.2142999999999999</v>
      </c>
      <c r="O80">
        <v>1.50631</v>
      </c>
      <c r="P80">
        <v>1.35107</v>
      </c>
      <c r="Q80">
        <v>1.31575</v>
      </c>
      <c r="R80">
        <v>1.09565</v>
      </c>
      <c r="S80">
        <v>1.3624799999999999</v>
      </c>
      <c r="T80">
        <v>1.1992700000000001</v>
      </c>
      <c r="U80">
        <v>1.16876</v>
      </c>
      <c r="V80">
        <v>1.0946100000000001</v>
      </c>
      <c r="W80">
        <v>1.49776</v>
      </c>
      <c r="X80">
        <v>1.4194899999999999</v>
      </c>
      <c r="Y80">
        <v>1.1262399999999999</v>
      </c>
      <c r="Z80">
        <v>1.2721100000000001</v>
      </c>
      <c r="AA80">
        <v>1.1086499999999999</v>
      </c>
      <c r="AB80">
        <v>1.1101300000000001</v>
      </c>
      <c r="AC80">
        <v>1.0940799999999999</v>
      </c>
      <c r="AD80">
        <v>1.14235</v>
      </c>
      <c r="AE80">
        <v>1.00556</v>
      </c>
      <c r="AG80">
        <f>(B80-USDPrices0!$B$2)/USDPrices0!$B$2</f>
        <v>-4.3182524594666809E-2</v>
      </c>
      <c r="AH80">
        <f>(C80-USDPrices0!$B$3)/USDPrices0!$B$3</f>
        <v>2.5995231424356783E-2</v>
      </c>
    </row>
    <row r="81" spans="1:34" x14ac:dyDescent="0.2">
      <c r="A81" s="11" t="s">
        <v>375</v>
      </c>
      <c r="B81">
        <v>1.32369</v>
      </c>
      <c r="C81">
        <v>1.1059099999999999</v>
      </c>
      <c r="D81">
        <v>1.48465</v>
      </c>
      <c r="E81">
        <v>1.1853</v>
      </c>
      <c r="F81">
        <v>1.27701</v>
      </c>
      <c r="G81">
        <v>1.0436000000000001</v>
      </c>
      <c r="H81">
        <v>1.2896700000000001</v>
      </c>
      <c r="I81">
        <v>1.3170999999999999</v>
      </c>
      <c r="J81">
        <v>1.26589</v>
      </c>
      <c r="K81">
        <v>1.4598</v>
      </c>
      <c r="L81">
        <v>1.61446</v>
      </c>
      <c r="M81">
        <v>1.3273200000000001</v>
      </c>
      <c r="N81">
        <v>1.2142999999999999</v>
      </c>
      <c r="O81">
        <v>1.50631</v>
      </c>
      <c r="P81">
        <v>1.35107</v>
      </c>
      <c r="Q81">
        <v>1.31575</v>
      </c>
      <c r="R81">
        <v>1.09565</v>
      </c>
      <c r="S81">
        <v>1.3624799999999999</v>
      </c>
      <c r="T81">
        <v>1.1992700000000001</v>
      </c>
      <c r="U81">
        <v>1.16876</v>
      </c>
      <c r="V81">
        <v>1.0946100000000001</v>
      </c>
      <c r="W81">
        <v>1.49776</v>
      </c>
      <c r="X81">
        <v>1.4194899999999999</v>
      </c>
      <c r="Y81">
        <v>1.1262399999999999</v>
      </c>
      <c r="Z81">
        <v>1.2721100000000001</v>
      </c>
      <c r="AA81">
        <v>1.1086499999999999</v>
      </c>
      <c r="AB81">
        <v>1.1101300000000001</v>
      </c>
      <c r="AC81">
        <v>1.0940799999999999</v>
      </c>
      <c r="AD81">
        <v>1.14235</v>
      </c>
      <c r="AE81">
        <v>1.00556</v>
      </c>
      <c r="AG81">
        <f>(B81-USDPrices0!$B$2)/USDPrices0!$B$2</f>
        <v>-4.3182524594666809E-2</v>
      </c>
      <c r="AH81">
        <f>(C81-USDPrices0!$B$3)/USDPrices0!$B$3</f>
        <v>2.5995231424356783E-2</v>
      </c>
    </row>
    <row r="82" spans="1:34" x14ac:dyDescent="0.2">
      <c r="A82" s="11" t="s">
        <v>376</v>
      </c>
      <c r="B82">
        <v>1.3123199999999999</v>
      </c>
      <c r="C82">
        <v>1.09829</v>
      </c>
      <c r="D82">
        <v>1.4723299999999999</v>
      </c>
      <c r="E82">
        <v>1.17869</v>
      </c>
      <c r="F82">
        <v>1.2662100000000001</v>
      </c>
      <c r="G82">
        <v>1.03596</v>
      </c>
      <c r="H82">
        <v>1.2798099999999999</v>
      </c>
      <c r="I82">
        <v>1.3105</v>
      </c>
      <c r="J82">
        <v>1.2585200000000001</v>
      </c>
      <c r="K82">
        <v>1.4518599999999999</v>
      </c>
      <c r="L82">
        <v>1.60025</v>
      </c>
      <c r="M82">
        <v>1.3186599999999999</v>
      </c>
      <c r="N82">
        <v>1.20503</v>
      </c>
      <c r="O82">
        <v>1.4895400000000001</v>
      </c>
      <c r="P82">
        <v>1.3371299999999999</v>
      </c>
      <c r="Q82">
        <v>1.3066599999999999</v>
      </c>
      <c r="R82">
        <v>1.0917699999999999</v>
      </c>
      <c r="S82">
        <v>1.3521300000000001</v>
      </c>
      <c r="T82">
        <v>1.19001</v>
      </c>
      <c r="U82">
        <v>1.16004</v>
      </c>
      <c r="V82">
        <v>1.0862499999999999</v>
      </c>
      <c r="W82">
        <v>1.48051</v>
      </c>
      <c r="X82">
        <v>1.4072100000000001</v>
      </c>
      <c r="Y82">
        <v>1.1084499999999999</v>
      </c>
      <c r="Z82">
        <v>1.2524200000000001</v>
      </c>
      <c r="AA82">
        <v>1.1056900000000001</v>
      </c>
      <c r="AB82">
        <v>1.1041799999999999</v>
      </c>
      <c r="AC82">
        <v>1.08754</v>
      </c>
      <c r="AD82">
        <v>1.1223799999999999</v>
      </c>
      <c r="AE82">
        <v>0.98688799999999999</v>
      </c>
      <c r="AG82">
        <f>(B82-USDPrices0!$B$2)/USDPrices0!$B$2</f>
        <v>-5.1401227384110515E-2</v>
      </c>
      <c r="AH82">
        <f>(C82-USDPrices0!$B$3)/USDPrices0!$B$3</f>
        <v>1.8925864420302602E-2</v>
      </c>
    </row>
    <row r="83" spans="1:34" x14ac:dyDescent="0.2">
      <c r="A83" s="11" t="s">
        <v>377</v>
      </c>
      <c r="B83">
        <v>1.32369</v>
      </c>
      <c r="C83">
        <v>1.1059099999999999</v>
      </c>
      <c r="D83">
        <v>1.48465</v>
      </c>
      <c r="E83">
        <v>1.1853</v>
      </c>
      <c r="F83">
        <v>1.27701</v>
      </c>
      <c r="G83">
        <v>1.0436000000000001</v>
      </c>
      <c r="H83">
        <v>1.2896700000000001</v>
      </c>
      <c r="I83">
        <v>1.3170999999999999</v>
      </c>
      <c r="J83">
        <v>1.26589</v>
      </c>
      <c r="K83">
        <v>1.4598</v>
      </c>
      <c r="L83">
        <v>1.61446</v>
      </c>
      <c r="M83">
        <v>1.3273200000000001</v>
      </c>
      <c r="N83">
        <v>1.2142999999999999</v>
      </c>
      <c r="O83">
        <v>1.50631</v>
      </c>
      <c r="P83">
        <v>1.35107</v>
      </c>
      <c r="Q83">
        <v>1.31575</v>
      </c>
      <c r="R83">
        <v>1.09565</v>
      </c>
      <c r="S83">
        <v>1.3624799999999999</v>
      </c>
      <c r="T83">
        <v>1.1992700000000001</v>
      </c>
      <c r="U83">
        <v>1.16876</v>
      </c>
      <c r="V83">
        <v>1.0946100000000001</v>
      </c>
      <c r="W83">
        <v>1.49776</v>
      </c>
      <c r="X83">
        <v>1.4194899999999999</v>
      </c>
      <c r="Y83">
        <v>1.1262399999999999</v>
      </c>
      <c r="Z83">
        <v>1.2721100000000001</v>
      </c>
      <c r="AA83">
        <v>1.1086499999999999</v>
      </c>
      <c r="AB83">
        <v>1.1101300000000001</v>
      </c>
      <c r="AC83">
        <v>1.0940799999999999</v>
      </c>
      <c r="AD83">
        <v>1.14235</v>
      </c>
      <c r="AE83">
        <v>1.00556</v>
      </c>
      <c r="AG83">
        <f>(B83-USDPrices0!$B$2)/USDPrices0!$B$2</f>
        <v>-4.3182524594666809E-2</v>
      </c>
      <c r="AH83">
        <f>(C83-USDPrices0!$B$3)/USDPrices0!$B$3</f>
        <v>2.5995231424356783E-2</v>
      </c>
    </row>
    <row r="84" spans="1:34" x14ac:dyDescent="0.2">
      <c r="A84" s="11" t="s">
        <v>378</v>
      </c>
      <c r="B84">
        <v>1.3123199999999999</v>
      </c>
      <c r="C84">
        <v>1.09829</v>
      </c>
      <c r="D84">
        <v>1.4723299999999999</v>
      </c>
      <c r="E84">
        <v>1.17869</v>
      </c>
      <c r="F84">
        <v>1.2662100000000001</v>
      </c>
      <c r="G84">
        <v>1.03596</v>
      </c>
      <c r="H84">
        <v>1.2798099999999999</v>
      </c>
      <c r="I84">
        <v>1.3105</v>
      </c>
      <c r="J84">
        <v>1.2585200000000001</v>
      </c>
      <c r="K84">
        <v>1.4518599999999999</v>
      </c>
      <c r="L84">
        <v>1.60025</v>
      </c>
      <c r="M84">
        <v>1.3186599999999999</v>
      </c>
      <c r="N84">
        <v>1.20503</v>
      </c>
      <c r="O84">
        <v>1.4895400000000001</v>
      </c>
      <c r="P84">
        <v>1.3371299999999999</v>
      </c>
      <c r="Q84">
        <v>1.3066599999999999</v>
      </c>
      <c r="R84">
        <v>1.0917699999999999</v>
      </c>
      <c r="S84">
        <v>1.3521300000000001</v>
      </c>
      <c r="T84">
        <v>1.19001</v>
      </c>
      <c r="U84">
        <v>1.16004</v>
      </c>
      <c r="V84">
        <v>1.0862499999999999</v>
      </c>
      <c r="W84">
        <v>1.48051</v>
      </c>
      <c r="X84">
        <v>1.4072100000000001</v>
      </c>
      <c r="Y84">
        <v>1.1084499999999999</v>
      </c>
      <c r="Z84">
        <v>1.2524200000000001</v>
      </c>
      <c r="AA84">
        <v>1.1056900000000001</v>
      </c>
      <c r="AB84">
        <v>1.1041799999999999</v>
      </c>
      <c r="AC84">
        <v>1.08754</v>
      </c>
      <c r="AD84">
        <v>1.1223799999999999</v>
      </c>
      <c r="AE84">
        <v>0.98688799999999999</v>
      </c>
      <c r="AG84">
        <f>(B84-USDPrices0!$B$2)/USDPrices0!$B$2</f>
        <v>-5.1401227384110515E-2</v>
      </c>
      <c r="AH84">
        <f>(C84-USDPrices0!$B$3)/USDPrices0!$B$3</f>
        <v>1.8925864420302602E-2</v>
      </c>
    </row>
    <row r="85" spans="1:34" x14ac:dyDescent="0.2">
      <c r="A85" s="11" t="s">
        <v>379</v>
      </c>
      <c r="B85">
        <v>1.2890999999999999</v>
      </c>
      <c r="C85">
        <v>1.08243</v>
      </c>
      <c r="D85">
        <v>1.4471799999999999</v>
      </c>
      <c r="E85">
        <v>1.1650799999999999</v>
      </c>
      <c r="F85">
        <v>1.2441599999999999</v>
      </c>
      <c r="G85">
        <v>1.01938</v>
      </c>
      <c r="H85">
        <v>1.25963</v>
      </c>
      <c r="I85">
        <v>1.2968999999999999</v>
      </c>
      <c r="J85">
        <v>1.24335</v>
      </c>
      <c r="K85">
        <v>1.4355199999999999</v>
      </c>
      <c r="L85">
        <v>1.5712900000000001</v>
      </c>
      <c r="M85">
        <v>1.30087</v>
      </c>
      <c r="N85">
        <v>1.1860299999999999</v>
      </c>
      <c r="O85">
        <v>1.45557</v>
      </c>
      <c r="P85">
        <v>1.30881</v>
      </c>
      <c r="Q85">
        <v>1.2880199999999999</v>
      </c>
      <c r="R85">
        <v>1.0837600000000001</v>
      </c>
      <c r="S85">
        <v>1.33094</v>
      </c>
      <c r="T85">
        <v>1.1710499999999999</v>
      </c>
      <c r="U85">
        <v>1.1421399999999999</v>
      </c>
      <c r="V85">
        <v>1.0689599999999999</v>
      </c>
      <c r="W85">
        <v>1.4455800000000001</v>
      </c>
      <c r="X85">
        <v>1.3821399999999999</v>
      </c>
      <c r="Y85">
        <v>1.0728800000000001</v>
      </c>
      <c r="Z85">
        <v>1.2130399999999999</v>
      </c>
      <c r="AA85">
        <v>1.0995900000000001</v>
      </c>
      <c r="AB85">
        <v>1.0919099999999999</v>
      </c>
      <c r="AC85">
        <v>1.0741000000000001</v>
      </c>
      <c r="AD85">
        <v>1.0827599999999999</v>
      </c>
      <c r="AE85">
        <v>0.94991599999999998</v>
      </c>
      <c r="AG85">
        <f>(B85-USDPrices0!$B$2)/USDPrices0!$B$2</f>
        <v>-6.8185596669148446E-2</v>
      </c>
      <c r="AH85">
        <f>(C85-USDPrices0!$B$3)/USDPrices0!$B$3</f>
        <v>4.2119325719692999E-3</v>
      </c>
    </row>
    <row r="86" spans="1:34" x14ac:dyDescent="0.2">
      <c r="A86" s="11" t="s">
        <v>380</v>
      </c>
      <c r="B86">
        <v>1.3007899999999999</v>
      </c>
      <c r="C86">
        <v>1.0904799999999999</v>
      </c>
      <c r="D86">
        <v>1.45984</v>
      </c>
      <c r="E86">
        <v>1.17195</v>
      </c>
      <c r="F86">
        <v>1.25526</v>
      </c>
      <c r="G86">
        <v>1.0279100000000001</v>
      </c>
      <c r="H86">
        <v>1.2698</v>
      </c>
      <c r="I86">
        <v>1.3037700000000001</v>
      </c>
      <c r="J86">
        <v>1.2509999999999999</v>
      </c>
      <c r="K86">
        <v>1.4437599999999999</v>
      </c>
      <c r="L86">
        <v>1.58586</v>
      </c>
      <c r="M86">
        <v>1.3098399999999999</v>
      </c>
      <c r="N86">
        <v>1.1956</v>
      </c>
      <c r="O86">
        <v>1.47262</v>
      </c>
      <c r="P86">
        <v>1.32304</v>
      </c>
      <c r="Q86">
        <v>1.29742</v>
      </c>
      <c r="R86">
        <v>1.0878099999999999</v>
      </c>
      <c r="S86">
        <v>1.34162</v>
      </c>
      <c r="T86">
        <v>1.1806099999999999</v>
      </c>
      <c r="U86">
        <v>1.15116</v>
      </c>
      <c r="V86">
        <v>1.0777099999999999</v>
      </c>
      <c r="W86">
        <v>1.4631099999999999</v>
      </c>
      <c r="X86">
        <v>1.39476</v>
      </c>
      <c r="Y86">
        <v>1.09066</v>
      </c>
      <c r="Z86">
        <v>1.2327300000000001</v>
      </c>
      <c r="AA86">
        <v>1.10267</v>
      </c>
      <c r="AB86">
        <v>1.0981099999999999</v>
      </c>
      <c r="AC86">
        <v>1.0808800000000001</v>
      </c>
      <c r="AD86">
        <v>1.1025199999999999</v>
      </c>
      <c r="AE86">
        <v>0.96833599999999997</v>
      </c>
      <c r="AG86">
        <f>(B86-USDPrices0!$B$2)/USDPrices0!$B$2</f>
        <v>-5.9735584742271058E-2</v>
      </c>
      <c r="AH86">
        <f>(C86-USDPrices0!$B$3)/USDPrices0!$B$3</f>
        <v>1.1680227110372931E-2</v>
      </c>
    </row>
    <row r="87" spans="1:34" x14ac:dyDescent="0.2">
      <c r="A87" s="11" t="s">
        <v>381</v>
      </c>
      <c r="B87">
        <v>1.32369</v>
      </c>
      <c r="C87">
        <v>1.1059099999999999</v>
      </c>
      <c r="D87">
        <v>1.48465</v>
      </c>
      <c r="E87">
        <v>1.1853</v>
      </c>
      <c r="F87">
        <v>1.27701</v>
      </c>
      <c r="G87">
        <v>1.0436000000000001</v>
      </c>
      <c r="H87">
        <v>1.2896700000000001</v>
      </c>
      <c r="I87">
        <v>1.3170999999999999</v>
      </c>
      <c r="J87">
        <v>1.26589</v>
      </c>
      <c r="K87">
        <v>1.4598</v>
      </c>
      <c r="L87">
        <v>1.61446</v>
      </c>
      <c r="M87">
        <v>1.3273200000000001</v>
      </c>
      <c r="N87">
        <v>1.2142999999999999</v>
      </c>
      <c r="O87">
        <v>1.50631</v>
      </c>
      <c r="P87">
        <v>1.35107</v>
      </c>
      <c r="Q87">
        <v>1.31575</v>
      </c>
      <c r="R87">
        <v>1.09565</v>
      </c>
      <c r="S87">
        <v>1.3624799999999999</v>
      </c>
      <c r="T87">
        <v>1.1992700000000001</v>
      </c>
      <c r="U87">
        <v>1.16876</v>
      </c>
      <c r="V87">
        <v>1.0946100000000001</v>
      </c>
      <c r="W87">
        <v>1.49776</v>
      </c>
      <c r="X87">
        <v>1.4194899999999999</v>
      </c>
      <c r="Y87">
        <v>1.1262399999999999</v>
      </c>
      <c r="Z87">
        <v>1.2721100000000001</v>
      </c>
      <c r="AA87">
        <v>1.1086499999999999</v>
      </c>
      <c r="AB87">
        <v>1.1101300000000001</v>
      </c>
      <c r="AC87">
        <v>1.0940799999999999</v>
      </c>
      <c r="AD87">
        <v>1.14235</v>
      </c>
      <c r="AE87">
        <v>1.00556</v>
      </c>
      <c r="AG87">
        <f>(B87-USDPrices0!$B$2)/USDPrices0!$B$2</f>
        <v>-4.3182524594666809E-2</v>
      </c>
      <c r="AH87">
        <f>(C87-USDPrices0!$B$3)/USDPrices0!$B$3</f>
        <v>2.5995231424356783E-2</v>
      </c>
    </row>
    <row r="88" spans="1:34" x14ac:dyDescent="0.2">
      <c r="A88" s="11" t="s">
        <v>382</v>
      </c>
      <c r="B88">
        <v>1.3007899999999999</v>
      </c>
      <c r="C88">
        <v>1.0904799999999999</v>
      </c>
      <c r="D88">
        <v>1.45984</v>
      </c>
      <c r="E88">
        <v>1.17195</v>
      </c>
      <c r="F88">
        <v>1.25526</v>
      </c>
      <c r="G88">
        <v>1.0279100000000001</v>
      </c>
      <c r="H88">
        <v>1.2698</v>
      </c>
      <c r="I88">
        <v>1.3037700000000001</v>
      </c>
      <c r="J88">
        <v>1.2509999999999999</v>
      </c>
      <c r="K88">
        <v>1.4437599999999999</v>
      </c>
      <c r="L88">
        <v>1.58586</v>
      </c>
      <c r="M88">
        <v>1.3098399999999999</v>
      </c>
      <c r="N88">
        <v>1.1956</v>
      </c>
      <c r="O88">
        <v>1.47262</v>
      </c>
      <c r="P88">
        <v>1.32304</v>
      </c>
      <c r="Q88">
        <v>1.29742</v>
      </c>
      <c r="R88">
        <v>1.0878099999999999</v>
      </c>
      <c r="S88">
        <v>1.34162</v>
      </c>
      <c r="T88">
        <v>1.1806099999999999</v>
      </c>
      <c r="U88">
        <v>1.15116</v>
      </c>
      <c r="V88">
        <v>1.0777099999999999</v>
      </c>
      <c r="W88">
        <v>1.4631099999999999</v>
      </c>
      <c r="X88">
        <v>1.39476</v>
      </c>
      <c r="Y88">
        <v>1.09066</v>
      </c>
      <c r="Z88">
        <v>1.2327300000000001</v>
      </c>
      <c r="AA88">
        <v>1.10267</v>
      </c>
      <c r="AB88">
        <v>1.0981099999999999</v>
      </c>
      <c r="AC88">
        <v>1.0808800000000001</v>
      </c>
      <c r="AD88">
        <v>1.1025199999999999</v>
      </c>
      <c r="AE88">
        <v>0.96833599999999997</v>
      </c>
      <c r="AG88">
        <f>(B88-USDPrices0!$B$2)/USDPrices0!$B$2</f>
        <v>-5.9735584742271058E-2</v>
      </c>
      <c r="AH88">
        <f>(C88-USDPrices0!$B$3)/USDPrices0!$B$3</f>
        <v>1.1680227110372931E-2</v>
      </c>
    </row>
    <row r="89" spans="1:34" x14ac:dyDescent="0.2">
      <c r="A89" s="11" t="s">
        <v>383</v>
      </c>
      <c r="B89">
        <v>1.3123199999999999</v>
      </c>
      <c r="C89">
        <v>1.09829</v>
      </c>
      <c r="D89">
        <v>1.4723299999999999</v>
      </c>
      <c r="E89">
        <v>1.17869</v>
      </c>
      <c r="F89">
        <v>1.2662100000000001</v>
      </c>
      <c r="G89">
        <v>1.03596</v>
      </c>
      <c r="H89">
        <v>1.2798099999999999</v>
      </c>
      <c r="I89">
        <v>1.3105</v>
      </c>
      <c r="J89">
        <v>1.2585200000000001</v>
      </c>
      <c r="K89">
        <v>1.4518599999999999</v>
      </c>
      <c r="L89">
        <v>1.60025</v>
      </c>
      <c r="M89">
        <v>1.3186599999999999</v>
      </c>
      <c r="N89">
        <v>1.20503</v>
      </c>
      <c r="O89">
        <v>1.4895400000000001</v>
      </c>
      <c r="P89">
        <v>1.3371299999999999</v>
      </c>
      <c r="Q89">
        <v>1.3066599999999999</v>
      </c>
      <c r="R89">
        <v>1.0917699999999999</v>
      </c>
      <c r="S89">
        <v>1.3521300000000001</v>
      </c>
      <c r="T89">
        <v>1.19001</v>
      </c>
      <c r="U89">
        <v>1.16004</v>
      </c>
      <c r="V89">
        <v>1.0862499999999999</v>
      </c>
      <c r="W89">
        <v>1.48051</v>
      </c>
      <c r="X89">
        <v>1.4072100000000001</v>
      </c>
      <c r="Y89">
        <v>1.1084499999999999</v>
      </c>
      <c r="Z89">
        <v>1.2524200000000001</v>
      </c>
      <c r="AA89">
        <v>1.1056900000000001</v>
      </c>
      <c r="AB89">
        <v>1.1041799999999999</v>
      </c>
      <c r="AC89">
        <v>1.08754</v>
      </c>
      <c r="AD89">
        <v>1.1223799999999999</v>
      </c>
      <c r="AE89">
        <v>0.98688799999999999</v>
      </c>
      <c r="AG89">
        <f>(B89-USDPrices0!$B$2)/USDPrices0!$B$2</f>
        <v>-5.1401227384110515E-2</v>
      </c>
      <c r="AH89">
        <f>(C89-USDPrices0!$B$3)/USDPrices0!$B$3</f>
        <v>1.8925864420302602E-2</v>
      </c>
    </row>
    <row r="90" spans="1:34" x14ac:dyDescent="0.2">
      <c r="A90" s="11" t="s">
        <v>384</v>
      </c>
      <c r="B90">
        <v>1.3123199999999999</v>
      </c>
      <c r="C90">
        <v>1.09829</v>
      </c>
      <c r="D90">
        <v>1.4723299999999999</v>
      </c>
      <c r="E90">
        <v>1.17869</v>
      </c>
      <c r="F90">
        <v>1.2662100000000001</v>
      </c>
      <c r="G90">
        <v>1.03596</v>
      </c>
      <c r="H90">
        <v>1.2798099999999999</v>
      </c>
      <c r="I90">
        <v>1.3105</v>
      </c>
      <c r="J90">
        <v>1.2585200000000001</v>
      </c>
      <c r="K90">
        <v>1.4518599999999999</v>
      </c>
      <c r="L90">
        <v>1.60025</v>
      </c>
      <c r="M90">
        <v>1.3186599999999999</v>
      </c>
      <c r="N90">
        <v>1.20503</v>
      </c>
      <c r="O90">
        <v>1.4895400000000001</v>
      </c>
      <c r="P90">
        <v>1.3371299999999999</v>
      </c>
      <c r="Q90">
        <v>1.3066599999999999</v>
      </c>
      <c r="R90">
        <v>1.0917699999999999</v>
      </c>
      <c r="S90">
        <v>1.3521300000000001</v>
      </c>
      <c r="T90">
        <v>1.19001</v>
      </c>
      <c r="U90">
        <v>1.16004</v>
      </c>
      <c r="V90">
        <v>1.0862499999999999</v>
      </c>
      <c r="W90">
        <v>1.48051</v>
      </c>
      <c r="X90">
        <v>1.4072100000000001</v>
      </c>
      <c r="Y90">
        <v>1.1084499999999999</v>
      </c>
      <c r="Z90">
        <v>1.2524200000000001</v>
      </c>
      <c r="AA90">
        <v>1.1056900000000001</v>
      </c>
      <c r="AB90">
        <v>1.1041799999999999</v>
      </c>
      <c r="AC90">
        <v>1.08754</v>
      </c>
      <c r="AD90">
        <v>1.1223799999999999</v>
      </c>
      <c r="AE90">
        <v>0.98688799999999999</v>
      </c>
      <c r="AG90">
        <f>(B90-USDPrices0!$B$2)/USDPrices0!$B$2</f>
        <v>-5.1401227384110515E-2</v>
      </c>
      <c r="AH90">
        <f>(C90-USDPrices0!$B$3)/USDPrices0!$B$3</f>
        <v>1.8925864420302602E-2</v>
      </c>
    </row>
    <row r="91" spans="1:34" x14ac:dyDescent="0.2">
      <c r="A91" s="11" t="s">
        <v>385</v>
      </c>
      <c r="B91">
        <v>1.3123199999999999</v>
      </c>
      <c r="C91">
        <v>1.09829</v>
      </c>
      <c r="D91">
        <v>1.4723299999999999</v>
      </c>
      <c r="E91">
        <v>1.17869</v>
      </c>
      <c r="F91">
        <v>1.2662100000000001</v>
      </c>
      <c r="G91">
        <v>1.03596</v>
      </c>
      <c r="H91">
        <v>1.2798099999999999</v>
      </c>
      <c r="I91">
        <v>1.3105</v>
      </c>
      <c r="J91">
        <v>1.2585200000000001</v>
      </c>
      <c r="K91">
        <v>1.4518599999999999</v>
      </c>
      <c r="L91">
        <v>1.60025</v>
      </c>
      <c r="M91">
        <v>1.3186599999999999</v>
      </c>
      <c r="N91">
        <v>1.20503</v>
      </c>
      <c r="O91">
        <v>1.4895400000000001</v>
      </c>
      <c r="P91">
        <v>1.3371299999999999</v>
      </c>
      <c r="Q91">
        <v>1.3066599999999999</v>
      </c>
      <c r="R91">
        <v>1.0917699999999999</v>
      </c>
      <c r="S91">
        <v>1.3521300000000001</v>
      </c>
      <c r="T91">
        <v>1.19001</v>
      </c>
      <c r="U91">
        <v>1.16004</v>
      </c>
      <c r="V91">
        <v>1.0862499999999999</v>
      </c>
      <c r="W91">
        <v>1.48051</v>
      </c>
      <c r="X91">
        <v>1.4072100000000001</v>
      </c>
      <c r="Y91">
        <v>1.1084499999999999</v>
      </c>
      <c r="Z91">
        <v>1.2524200000000001</v>
      </c>
      <c r="AA91">
        <v>1.1056900000000001</v>
      </c>
      <c r="AB91">
        <v>1.1041799999999999</v>
      </c>
      <c r="AC91">
        <v>1.08754</v>
      </c>
      <c r="AD91">
        <v>1.1223799999999999</v>
      </c>
      <c r="AE91">
        <v>0.98688799999999999</v>
      </c>
      <c r="AG91">
        <f>(B91-USDPrices0!$B$2)/USDPrices0!$B$2</f>
        <v>-5.1401227384110515E-2</v>
      </c>
      <c r="AH91">
        <f>(C91-USDPrices0!$B$3)/USDPrices0!$B$3</f>
        <v>1.8925864420302602E-2</v>
      </c>
    </row>
    <row r="92" spans="1:34" x14ac:dyDescent="0.2">
      <c r="A92" s="11" t="s">
        <v>386</v>
      </c>
      <c r="B92">
        <v>1.3123199999999999</v>
      </c>
      <c r="C92">
        <v>1.09829</v>
      </c>
      <c r="D92">
        <v>1.4723299999999999</v>
      </c>
      <c r="E92">
        <v>1.17869</v>
      </c>
      <c r="F92">
        <v>1.2662100000000001</v>
      </c>
      <c r="G92">
        <v>1.03596</v>
      </c>
      <c r="H92">
        <v>1.2798099999999999</v>
      </c>
      <c r="I92">
        <v>1.3105</v>
      </c>
      <c r="J92">
        <v>1.2585200000000001</v>
      </c>
      <c r="K92">
        <v>1.4518599999999999</v>
      </c>
      <c r="L92">
        <v>1.60025</v>
      </c>
      <c r="M92">
        <v>1.3186599999999999</v>
      </c>
      <c r="N92">
        <v>1.20503</v>
      </c>
      <c r="O92">
        <v>1.4895400000000001</v>
      </c>
      <c r="P92">
        <v>1.3371299999999999</v>
      </c>
      <c r="Q92">
        <v>1.3066599999999999</v>
      </c>
      <c r="R92">
        <v>1.0917699999999999</v>
      </c>
      <c r="S92">
        <v>1.3521300000000001</v>
      </c>
      <c r="T92">
        <v>1.19001</v>
      </c>
      <c r="U92">
        <v>1.16004</v>
      </c>
      <c r="V92">
        <v>1.0862499999999999</v>
      </c>
      <c r="W92">
        <v>1.48051</v>
      </c>
      <c r="X92">
        <v>1.4072100000000001</v>
      </c>
      <c r="Y92">
        <v>1.1084499999999999</v>
      </c>
      <c r="Z92">
        <v>1.2524200000000001</v>
      </c>
      <c r="AA92">
        <v>1.1056900000000001</v>
      </c>
      <c r="AB92">
        <v>1.1041799999999999</v>
      </c>
      <c r="AC92">
        <v>1.08754</v>
      </c>
      <c r="AD92">
        <v>1.1223799999999999</v>
      </c>
      <c r="AE92">
        <v>0.98688799999999999</v>
      </c>
      <c r="AG92">
        <f>(B92-USDPrices0!$B$2)/USDPrices0!$B$2</f>
        <v>-5.1401227384110515E-2</v>
      </c>
      <c r="AH92">
        <f>(C92-USDPrices0!$B$3)/USDPrices0!$B$3</f>
        <v>1.8925864420302602E-2</v>
      </c>
    </row>
    <row r="93" spans="1:34" x14ac:dyDescent="0.2">
      <c r="A93" s="11" t="s">
        <v>387</v>
      </c>
      <c r="B93">
        <v>1.3123199999999999</v>
      </c>
      <c r="C93">
        <v>1.09829</v>
      </c>
      <c r="D93">
        <v>1.4723299999999999</v>
      </c>
      <c r="E93">
        <v>1.17869</v>
      </c>
      <c r="F93">
        <v>1.2662100000000001</v>
      </c>
      <c r="G93">
        <v>1.03596</v>
      </c>
      <c r="H93">
        <v>1.2798099999999999</v>
      </c>
      <c r="I93">
        <v>1.3105</v>
      </c>
      <c r="J93">
        <v>1.2585200000000001</v>
      </c>
      <c r="K93">
        <v>1.4518599999999999</v>
      </c>
      <c r="L93">
        <v>1.60025</v>
      </c>
      <c r="M93">
        <v>1.3186599999999999</v>
      </c>
      <c r="N93">
        <v>1.20503</v>
      </c>
      <c r="O93">
        <v>1.4895400000000001</v>
      </c>
      <c r="P93">
        <v>1.3371299999999999</v>
      </c>
      <c r="Q93">
        <v>1.3066599999999999</v>
      </c>
      <c r="R93">
        <v>1.0917699999999999</v>
      </c>
      <c r="S93">
        <v>1.3521300000000001</v>
      </c>
      <c r="T93">
        <v>1.19001</v>
      </c>
      <c r="U93">
        <v>1.16004</v>
      </c>
      <c r="V93">
        <v>1.0862499999999999</v>
      </c>
      <c r="W93">
        <v>1.48051</v>
      </c>
      <c r="X93">
        <v>1.4072100000000001</v>
      </c>
      <c r="Y93">
        <v>1.1084499999999999</v>
      </c>
      <c r="Z93">
        <v>1.2524200000000001</v>
      </c>
      <c r="AA93">
        <v>1.1056900000000001</v>
      </c>
      <c r="AB93">
        <v>1.1041799999999999</v>
      </c>
      <c r="AC93">
        <v>1.08754</v>
      </c>
      <c r="AD93">
        <v>1.1223799999999999</v>
      </c>
      <c r="AE93">
        <v>0.98688799999999999</v>
      </c>
      <c r="AG93">
        <f>(B93-USDPrices0!$B$2)/USDPrices0!$B$2</f>
        <v>-5.1401227384110515E-2</v>
      </c>
      <c r="AH93">
        <f>(C93-USDPrices0!$B$3)/USDPrices0!$B$3</f>
        <v>1.8925864420302602E-2</v>
      </c>
    </row>
    <row r="94" spans="1:34" x14ac:dyDescent="0.2">
      <c r="A94" s="11" t="s">
        <v>388</v>
      </c>
      <c r="B94">
        <v>1.3123199999999999</v>
      </c>
      <c r="C94">
        <v>1.09829</v>
      </c>
      <c r="D94">
        <v>1.4723299999999999</v>
      </c>
      <c r="E94">
        <v>1.17869</v>
      </c>
      <c r="F94">
        <v>1.2662100000000001</v>
      </c>
      <c r="G94">
        <v>1.03596</v>
      </c>
      <c r="H94">
        <v>1.2798099999999999</v>
      </c>
      <c r="I94">
        <v>1.3105</v>
      </c>
      <c r="J94">
        <v>1.2585200000000001</v>
      </c>
      <c r="K94">
        <v>1.4518599999999999</v>
      </c>
      <c r="L94">
        <v>1.60025</v>
      </c>
      <c r="M94">
        <v>1.3186599999999999</v>
      </c>
      <c r="N94">
        <v>1.20503</v>
      </c>
      <c r="O94">
        <v>1.4895400000000001</v>
      </c>
      <c r="P94">
        <v>1.3371299999999999</v>
      </c>
      <c r="Q94">
        <v>1.3066599999999999</v>
      </c>
      <c r="R94">
        <v>1.0917699999999999</v>
      </c>
      <c r="S94">
        <v>1.3521300000000001</v>
      </c>
      <c r="T94">
        <v>1.19001</v>
      </c>
      <c r="U94">
        <v>1.16004</v>
      </c>
      <c r="V94">
        <v>1.0862499999999999</v>
      </c>
      <c r="W94">
        <v>1.48051</v>
      </c>
      <c r="X94">
        <v>1.4072100000000001</v>
      </c>
      <c r="Y94">
        <v>1.1084499999999999</v>
      </c>
      <c r="Z94">
        <v>1.2524200000000001</v>
      </c>
      <c r="AA94">
        <v>1.1056900000000001</v>
      </c>
      <c r="AB94">
        <v>1.1041799999999999</v>
      </c>
      <c r="AC94">
        <v>1.08754</v>
      </c>
      <c r="AD94">
        <v>1.1223799999999999</v>
      </c>
      <c r="AE94">
        <v>0.98688799999999999</v>
      </c>
      <c r="AG94">
        <f>(B94-USDPrices0!$B$2)/USDPrices0!$B$2</f>
        <v>-5.1401227384110515E-2</v>
      </c>
      <c r="AH94">
        <f>(C94-USDPrices0!$B$3)/USDPrices0!$B$3</f>
        <v>1.8925864420302602E-2</v>
      </c>
    </row>
    <row r="95" spans="1:34" x14ac:dyDescent="0.2">
      <c r="A95" s="11" t="s">
        <v>389</v>
      </c>
      <c r="B95">
        <v>1.32369</v>
      </c>
      <c r="C95">
        <v>1.1059099999999999</v>
      </c>
      <c r="D95">
        <v>1.48465</v>
      </c>
      <c r="E95">
        <v>1.1853</v>
      </c>
      <c r="F95">
        <v>1.27701</v>
      </c>
      <c r="G95">
        <v>1.0436000000000001</v>
      </c>
      <c r="H95">
        <v>1.2896700000000001</v>
      </c>
      <c r="I95">
        <v>1.3170999999999999</v>
      </c>
      <c r="J95">
        <v>1.26589</v>
      </c>
      <c r="K95">
        <v>1.4598</v>
      </c>
      <c r="L95">
        <v>1.61446</v>
      </c>
      <c r="M95">
        <v>1.3273200000000001</v>
      </c>
      <c r="N95">
        <v>1.2142999999999999</v>
      </c>
      <c r="O95">
        <v>1.50631</v>
      </c>
      <c r="P95">
        <v>1.35107</v>
      </c>
      <c r="Q95">
        <v>1.31575</v>
      </c>
      <c r="R95">
        <v>1.09565</v>
      </c>
      <c r="S95">
        <v>1.3624799999999999</v>
      </c>
      <c r="T95">
        <v>1.1992700000000001</v>
      </c>
      <c r="U95">
        <v>1.16876</v>
      </c>
      <c r="V95">
        <v>1.0946100000000001</v>
      </c>
      <c r="W95">
        <v>1.49776</v>
      </c>
      <c r="X95">
        <v>1.4194899999999999</v>
      </c>
      <c r="Y95">
        <v>1.1262399999999999</v>
      </c>
      <c r="Z95">
        <v>1.2721100000000001</v>
      </c>
      <c r="AA95">
        <v>1.1086499999999999</v>
      </c>
      <c r="AB95">
        <v>1.1101300000000001</v>
      </c>
      <c r="AC95">
        <v>1.0940799999999999</v>
      </c>
      <c r="AD95">
        <v>1.14235</v>
      </c>
      <c r="AE95">
        <v>1.00556</v>
      </c>
      <c r="AG95">
        <f>(B95-USDPrices0!$B$2)/USDPrices0!$B$2</f>
        <v>-4.3182524594666809E-2</v>
      </c>
      <c r="AH95">
        <f>(C95-USDPrices0!$B$3)/USDPrices0!$B$3</f>
        <v>2.5995231424356783E-2</v>
      </c>
    </row>
    <row r="96" spans="1:34" x14ac:dyDescent="0.2">
      <c r="A96" s="11" t="s">
        <v>390</v>
      </c>
      <c r="B96">
        <v>1.32369</v>
      </c>
      <c r="C96">
        <v>1.1059099999999999</v>
      </c>
      <c r="D96">
        <v>1.48465</v>
      </c>
      <c r="E96">
        <v>1.1853</v>
      </c>
      <c r="F96">
        <v>1.27701</v>
      </c>
      <c r="G96">
        <v>1.0436000000000001</v>
      </c>
      <c r="H96">
        <v>1.2896700000000001</v>
      </c>
      <c r="I96">
        <v>1.3170999999999999</v>
      </c>
      <c r="J96">
        <v>1.26589</v>
      </c>
      <c r="K96">
        <v>1.4598</v>
      </c>
      <c r="L96">
        <v>1.61446</v>
      </c>
      <c r="M96">
        <v>1.3273200000000001</v>
      </c>
      <c r="N96">
        <v>1.2142999999999999</v>
      </c>
      <c r="O96">
        <v>1.50631</v>
      </c>
      <c r="P96">
        <v>1.35107</v>
      </c>
      <c r="Q96">
        <v>1.31575</v>
      </c>
      <c r="R96">
        <v>1.09565</v>
      </c>
      <c r="S96">
        <v>1.3624799999999999</v>
      </c>
      <c r="T96">
        <v>1.1992700000000001</v>
      </c>
      <c r="U96">
        <v>1.16876</v>
      </c>
      <c r="V96">
        <v>1.0946100000000001</v>
      </c>
      <c r="W96">
        <v>1.49776</v>
      </c>
      <c r="X96">
        <v>1.4194899999999999</v>
      </c>
      <c r="Y96">
        <v>1.1262399999999999</v>
      </c>
      <c r="Z96">
        <v>1.2721100000000001</v>
      </c>
      <c r="AA96">
        <v>1.1086499999999999</v>
      </c>
      <c r="AB96">
        <v>1.1101300000000001</v>
      </c>
      <c r="AC96">
        <v>1.0940799999999999</v>
      </c>
      <c r="AD96">
        <v>1.14235</v>
      </c>
      <c r="AE96">
        <v>1.00556</v>
      </c>
      <c r="AG96">
        <f>(B96-USDPrices0!$B$2)/USDPrices0!$B$2</f>
        <v>-4.3182524594666809E-2</v>
      </c>
      <c r="AH96">
        <f>(C96-USDPrices0!$B$3)/USDPrices0!$B$3</f>
        <v>2.5995231424356783E-2</v>
      </c>
    </row>
    <row r="97" spans="1:34" x14ac:dyDescent="0.2">
      <c r="A97" s="11" t="s">
        <v>391</v>
      </c>
      <c r="B97">
        <v>1.3123199999999999</v>
      </c>
      <c r="C97">
        <v>1.09829</v>
      </c>
      <c r="D97">
        <v>1.4723299999999999</v>
      </c>
      <c r="E97">
        <v>1.17869</v>
      </c>
      <c r="F97">
        <v>1.2662100000000001</v>
      </c>
      <c r="G97">
        <v>1.03596</v>
      </c>
      <c r="H97">
        <v>1.2798099999999999</v>
      </c>
      <c r="I97">
        <v>1.3105</v>
      </c>
      <c r="J97">
        <v>1.2585200000000001</v>
      </c>
      <c r="K97">
        <v>1.4518599999999999</v>
      </c>
      <c r="L97">
        <v>1.60025</v>
      </c>
      <c r="M97">
        <v>1.3186599999999999</v>
      </c>
      <c r="N97">
        <v>1.20503</v>
      </c>
      <c r="O97">
        <v>1.4895400000000001</v>
      </c>
      <c r="P97">
        <v>1.3371299999999999</v>
      </c>
      <c r="Q97">
        <v>1.3066599999999999</v>
      </c>
      <c r="R97">
        <v>1.0917699999999999</v>
      </c>
      <c r="S97">
        <v>1.3521300000000001</v>
      </c>
      <c r="T97">
        <v>1.19001</v>
      </c>
      <c r="U97">
        <v>1.16004</v>
      </c>
      <c r="V97">
        <v>1.0862499999999999</v>
      </c>
      <c r="W97">
        <v>1.48051</v>
      </c>
      <c r="X97">
        <v>1.4072100000000001</v>
      </c>
      <c r="Y97">
        <v>1.1084499999999999</v>
      </c>
      <c r="Z97">
        <v>1.2524200000000001</v>
      </c>
      <c r="AA97">
        <v>1.1056900000000001</v>
      </c>
      <c r="AB97">
        <v>1.1041799999999999</v>
      </c>
      <c r="AC97">
        <v>1.08754</v>
      </c>
      <c r="AD97">
        <v>1.1223799999999999</v>
      </c>
      <c r="AE97">
        <v>0.98688799999999999</v>
      </c>
      <c r="AG97">
        <f>(B97-USDPrices0!$B$2)/USDPrices0!$B$2</f>
        <v>-5.1401227384110515E-2</v>
      </c>
      <c r="AH97">
        <f>(C97-USDPrices0!$B$3)/USDPrices0!$B$3</f>
        <v>1.8925864420302602E-2</v>
      </c>
    </row>
    <row r="98" spans="1:34" x14ac:dyDescent="0.2">
      <c r="A98" s="11" t="s">
        <v>392</v>
      </c>
      <c r="B98">
        <v>1.2890999999999999</v>
      </c>
      <c r="C98">
        <v>1.08243</v>
      </c>
      <c r="D98">
        <v>1.4471799999999999</v>
      </c>
      <c r="E98">
        <v>1.1650799999999999</v>
      </c>
      <c r="F98">
        <v>1.2441599999999999</v>
      </c>
      <c r="G98">
        <v>1.01938</v>
      </c>
      <c r="H98">
        <v>1.25963</v>
      </c>
      <c r="I98">
        <v>1.2968999999999999</v>
      </c>
      <c r="J98">
        <v>1.24335</v>
      </c>
      <c r="K98">
        <v>1.4355199999999999</v>
      </c>
      <c r="L98">
        <v>1.5712900000000001</v>
      </c>
      <c r="M98">
        <v>1.30087</v>
      </c>
      <c r="N98">
        <v>1.1860299999999999</v>
      </c>
      <c r="O98">
        <v>1.45557</v>
      </c>
      <c r="P98">
        <v>1.30881</v>
      </c>
      <c r="Q98">
        <v>1.2880199999999999</v>
      </c>
      <c r="R98">
        <v>1.0837600000000001</v>
      </c>
      <c r="S98">
        <v>1.33094</v>
      </c>
      <c r="T98">
        <v>1.1710499999999999</v>
      </c>
      <c r="U98">
        <v>1.1421399999999999</v>
      </c>
      <c r="V98">
        <v>1.0689599999999999</v>
      </c>
      <c r="W98">
        <v>1.4455800000000001</v>
      </c>
      <c r="X98">
        <v>1.3821399999999999</v>
      </c>
      <c r="Y98">
        <v>1.0728800000000001</v>
      </c>
      <c r="Z98">
        <v>1.2130399999999999</v>
      </c>
      <c r="AA98">
        <v>1.0995900000000001</v>
      </c>
      <c r="AB98">
        <v>1.0919099999999999</v>
      </c>
      <c r="AC98">
        <v>1.0741000000000001</v>
      </c>
      <c r="AD98">
        <v>1.0827599999999999</v>
      </c>
      <c r="AE98">
        <v>0.94991599999999998</v>
      </c>
      <c r="AG98">
        <f>(B98-USDPrices0!$B$2)/USDPrices0!$B$2</f>
        <v>-6.8185596669148446E-2</v>
      </c>
      <c r="AH98">
        <f>(C98-USDPrices0!$B$3)/USDPrices0!$B$3</f>
        <v>4.2119325719692999E-3</v>
      </c>
    </row>
    <row r="99" spans="1:34" x14ac:dyDescent="0.2">
      <c r="A99" s="11" t="s">
        <v>393</v>
      </c>
      <c r="B99">
        <v>1.3123199999999999</v>
      </c>
      <c r="C99">
        <v>1.09829</v>
      </c>
      <c r="D99">
        <v>1.4723299999999999</v>
      </c>
      <c r="E99">
        <v>1.17869</v>
      </c>
      <c r="F99">
        <v>1.2662100000000001</v>
      </c>
      <c r="G99">
        <v>1.03596</v>
      </c>
      <c r="H99">
        <v>1.2798099999999999</v>
      </c>
      <c r="I99">
        <v>1.3105</v>
      </c>
      <c r="J99">
        <v>1.2585200000000001</v>
      </c>
      <c r="K99">
        <v>1.4518599999999999</v>
      </c>
      <c r="L99">
        <v>1.60025</v>
      </c>
      <c r="M99">
        <v>1.3186599999999999</v>
      </c>
      <c r="N99">
        <v>1.20503</v>
      </c>
      <c r="O99">
        <v>1.4895400000000001</v>
      </c>
      <c r="P99">
        <v>1.3371299999999999</v>
      </c>
      <c r="Q99">
        <v>1.3066599999999999</v>
      </c>
      <c r="R99">
        <v>1.0917699999999999</v>
      </c>
      <c r="S99">
        <v>1.3521300000000001</v>
      </c>
      <c r="T99">
        <v>1.19001</v>
      </c>
      <c r="U99">
        <v>1.16004</v>
      </c>
      <c r="V99">
        <v>1.0862499999999999</v>
      </c>
      <c r="W99">
        <v>1.48051</v>
      </c>
      <c r="X99">
        <v>1.4072100000000001</v>
      </c>
      <c r="Y99">
        <v>1.1084499999999999</v>
      </c>
      <c r="Z99">
        <v>1.2524200000000001</v>
      </c>
      <c r="AA99">
        <v>1.1056900000000001</v>
      </c>
      <c r="AB99">
        <v>1.1041799999999999</v>
      </c>
      <c r="AC99">
        <v>1.08754</v>
      </c>
      <c r="AD99">
        <v>1.1223799999999999</v>
      </c>
      <c r="AE99">
        <v>0.98688799999999999</v>
      </c>
      <c r="AG99">
        <f>(B99-USDPrices0!$B$2)/USDPrices0!$B$2</f>
        <v>-5.1401227384110515E-2</v>
      </c>
      <c r="AH99">
        <f>(C99-USDPrices0!$B$3)/USDPrices0!$B$3</f>
        <v>1.8925864420302602E-2</v>
      </c>
    </row>
    <row r="100" spans="1:34" x14ac:dyDescent="0.2">
      <c r="A100" s="11" t="s">
        <v>394</v>
      </c>
      <c r="B100">
        <v>1.32369</v>
      </c>
      <c r="C100">
        <v>1.1059099999999999</v>
      </c>
      <c r="D100">
        <v>1.48465</v>
      </c>
      <c r="E100">
        <v>1.1853</v>
      </c>
      <c r="F100">
        <v>1.27701</v>
      </c>
      <c r="G100">
        <v>1.0436000000000001</v>
      </c>
      <c r="H100">
        <v>1.2896700000000001</v>
      </c>
      <c r="I100">
        <v>1.3170999999999999</v>
      </c>
      <c r="J100">
        <v>1.26589</v>
      </c>
      <c r="K100">
        <v>1.4598</v>
      </c>
      <c r="L100">
        <v>1.61446</v>
      </c>
      <c r="M100">
        <v>1.3273200000000001</v>
      </c>
      <c r="N100">
        <v>1.2142999999999999</v>
      </c>
      <c r="O100">
        <v>1.50631</v>
      </c>
      <c r="P100">
        <v>1.35107</v>
      </c>
      <c r="Q100">
        <v>1.31575</v>
      </c>
      <c r="R100">
        <v>1.09565</v>
      </c>
      <c r="S100">
        <v>1.3624799999999999</v>
      </c>
      <c r="T100">
        <v>1.1992700000000001</v>
      </c>
      <c r="U100">
        <v>1.16876</v>
      </c>
      <c r="V100">
        <v>1.0946100000000001</v>
      </c>
      <c r="W100">
        <v>1.49776</v>
      </c>
      <c r="X100">
        <v>1.4194899999999999</v>
      </c>
      <c r="Y100">
        <v>1.1262399999999999</v>
      </c>
      <c r="Z100">
        <v>1.2721100000000001</v>
      </c>
      <c r="AA100">
        <v>1.1086499999999999</v>
      </c>
      <c r="AB100">
        <v>1.1101300000000001</v>
      </c>
      <c r="AC100">
        <v>1.0940799999999999</v>
      </c>
      <c r="AD100">
        <v>1.14235</v>
      </c>
      <c r="AE100">
        <v>1.00556</v>
      </c>
      <c r="AG100">
        <f>(B100-USDPrices0!$B$2)/USDPrices0!$B$2</f>
        <v>-4.3182524594666809E-2</v>
      </c>
      <c r="AH100">
        <f>(C100-USDPrices0!$B$3)/USDPrices0!$B$3</f>
        <v>2.5995231424356783E-2</v>
      </c>
    </row>
    <row r="101" spans="1:34" x14ac:dyDescent="0.2">
      <c r="A101" s="11" t="s">
        <v>395</v>
      </c>
      <c r="B101">
        <v>1.32369</v>
      </c>
      <c r="C101">
        <v>1.1059099999999999</v>
      </c>
      <c r="D101">
        <v>1.48465</v>
      </c>
      <c r="E101">
        <v>1.1853</v>
      </c>
      <c r="F101">
        <v>1.27701</v>
      </c>
      <c r="G101">
        <v>1.0436000000000001</v>
      </c>
      <c r="H101">
        <v>1.2896700000000001</v>
      </c>
      <c r="I101">
        <v>1.3170999999999999</v>
      </c>
      <c r="J101">
        <v>1.26589</v>
      </c>
      <c r="K101">
        <v>1.4598</v>
      </c>
      <c r="L101">
        <v>1.61446</v>
      </c>
      <c r="M101">
        <v>1.3273200000000001</v>
      </c>
      <c r="N101">
        <v>1.2142999999999999</v>
      </c>
      <c r="O101">
        <v>1.50631</v>
      </c>
      <c r="P101">
        <v>1.35107</v>
      </c>
      <c r="Q101">
        <v>1.31575</v>
      </c>
      <c r="R101">
        <v>1.09565</v>
      </c>
      <c r="S101">
        <v>1.3624799999999999</v>
      </c>
      <c r="T101">
        <v>1.1992700000000001</v>
      </c>
      <c r="U101">
        <v>1.16876</v>
      </c>
      <c r="V101">
        <v>1.0946100000000001</v>
      </c>
      <c r="W101">
        <v>1.49776</v>
      </c>
      <c r="X101">
        <v>1.4194899999999999</v>
      </c>
      <c r="Y101">
        <v>1.1262399999999999</v>
      </c>
      <c r="Z101">
        <v>1.2721100000000001</v>
      </c>
      <c r="AA101">
        <v>1.1086499999999999</v>
      </c>
      <c r="AB101">
        <v>1.1101300000000001</v>
      </c>
      <c r="AC101">
        <v>1.0940799999999999</v>
      </c>
      <c r="AD101">
        <v>1.14235</v>
      </c>
      <c r="AE101">
        <v>1.00556</v>
      </c>
      <c r="AG101">
        <f>(B101-USDPrices0!$B$2)/USDPrices0!$B$2</f>
        <v>-4.3182524594666809E-2</v>
      </c>
      <c r="AH101">
        <f>(C101-USDPrices0!$B$3)/USDPrices0!$B$3</f>
        <v>2.5995231424356783E-2</v>
      </c>
    </row>
    <row r="102" spans="1:34" x14ac:dyDescent="0.2">
      <c r="A102" s="11"/>
    </row>
    <row r="103" spans="1:34" x14ac:dyDescent="0.2">
      <c r="A103" s="11"/>
    </row>
    <row r="104" spans="1:34" x14ac:dyDescent="0.2">
      <c r="A104" s="11"/>
    </row>
    <row r="105" spans="1:34" x14ac:dyDescent="0.2">
      <c r="A105" s="11"/>
    </row>
    <row r="106" spans="1:34" x14ac:dyDescent="0.2">
      <c r="A106" s="11"/>
    </row>
    <row r="107" spans="1:34" x14ac:dyDescent="0.2">
      <c r="A107" s="11"/>
    </row>
    <row r="108" spans="1:34" x14ac:dyDescent="0.2">
      <c r="A108" s="11"/>
    </row>
    <row r="109" spans="1:34" x14ac:dyDescent="0.2">
      <c r="A109" s="11"/>
    </row>
    <row r="110" spans="1:34" x14ac:dyDescent="0.2">
      <c r="A110" s="11"/>
    </row>
    <row r="111" spans="1:34" x14ac:dyDescent="0.2">
      <c r="A111" s="11"/>
    </row>
    <row r="112" spans="1:34" x14ac:dyDescent="0.2">
      <c r="A112" s="11"/>
    </row>
    <row r="113" spans="1:1" x14ac:dyDescent="0.2">
      <c r="A113" s="11"/>
    </row>
    <row r="114" spans="1:1" x14ac:dyDescent="0.2">
      <c r="A114" s="11"/>
    </row>
    <row r="115" spans="1:1" x14ac:dyDescent="0.2">
      <c r="A115" s="11"/>
    </row>
    <row r="116" spans="1:1" x14ac:dyDescent="0.2">
      <c r="A116" s="11"/>
    </row>
    <row r="117" spans="1:1" x14ac:dyDescent="0.2">
      <c r="A117" s="11"/>
    </row>
    <row r="118" spans="1:1" x14ac:dyDescent="0.2">
      <c r="A118" s="11"/>
    </row>
    <row r="119" spans="1:1" x14ac:dyDescent="0.2">
      <c r="A119" s="11"/>
    </row>
    <row r="120" spans="1:1" x14ac:dyDescent="0.2">
      <c r="A120" s="11"/>
    </row>
    <row r="121" spans="1:1" x14ac:dyDescent="0.2">
      <c r="A121" s="11"/>
    </row>
    <row r="122" spans="1:1" x14ac:dyDescent="0.2">
      <c r="A122" s="11"/>
    </row>
    <row r="123" spans="1:1" x14ac:dyDescent="0.2">
      <c r="A123" s="11"/>
    </row>
    <row r="124" spans="1:1" x14ac:dyDescent="0.2">
      <c r="A124" s="11"/>
    </row>
    <row r="125" spans="1:1" x14ac:dyDescent="0.2">
      <c r="A125" s="11"/>
    </row>
    <row r="126" spans="1:1" x14ac:dyDescent="0.2">
      <c r="A126" s="11"/>
    </row>
    <row r="127" spans="1:1" x14ac:dyDescent="0.2">
      <c r="A127" s="11"/>
    </row>
    <row r="128" spans="1:1" x14ac:dyDescent="0.2">
      <c r="A128" s="11"/>
    </row>
    <row r="129" spans="1:1" x14ac:dyDescent="0.2">
      <c r="A129" s="11"/>
    </row>
    <row r="130" spans="1:1" x14ac:dyDescent="0.2">
      <c r="A130" s="11"/>
    </row>
    <row r="131" spans="1:1" x14ac:dyDescent="0.2">
      <c r="A131" s="11"/>
    </row>
    <row r="132" spans="1:1" x14ac:dyDescent="0.2">
      <c r="A132" s="11"/>
    </row>
    <row r="133" spans="1:1" x14ac:dyDescent="0.2">
      <c r="A133" s="11"/>
    </row>
    <row r="134" spans="1:1" x14ac:dyDescent="0.2">
      <c r="A134" s="11"/>
    </row>
    <row r="135" spans="1:1" x14ac:dyDescent="0.2">
      <c r="A135" s="11"/>
    </row>
    <row r="136" spans="1:1" x14ac:dyDescent="0.2">
      <c r="A136" s="11"/>
    </row>
    <row r="137" spans="1:1" x14ac:dyDescent="0.2">
      <c r="A137" s="11"/>
    </row>
    <row r="138" spans="1:1" x14ac:dyDescent="0.2">
      <c r="A138" s="11"/>
    </row>
    <row r="139" spans="1:1" x14ac:dyDescent="0.2">
      <c r="A139" s="11"/>
    </row>
    <row r="140" spans="1:1" x14ac:dyDescent="0.2">
      <c r="A140" s="11"/>
    </row>
    <row r="141" spans="1:1" x14ac:dyDescent="0.2">
      <c r="A141" s="11"/>
    </row>
    <row r="142" spans="1:1" x14ac:dyDescent="0.2">
      <c r="A142" s="11"/>
    </row>
    <row r="143" spans="1:1" x14ac:dyDescent="0.2">
      <c r="A143" s="11"/>
    </row>
    <row r="144" spans="1:1" x14ac:dyDescent="0.2">
      <c r="A144" s="11"/>
    </row>
    <row r="145" spans="1:1" x14ac:dyDescent="0.2">
      <c r="A145" s="11"/>
    </row>
    <row r="146" spans="1:1" x14ac:dyDescent="0.2">
      <c r="A146" s="11"/>
    </row>
    <row r="147" spans="1:1" x14ac:dyDescent="0.2">
      <c r="A147" s="11"/>
    </row>
    <row r="148" spans="1:1" x14ac:dyDescent="0.2">
      <c r="A148" s="11"/>
    </row>
    <row r="149" spans="1:1" x14ac:dyDescent="0.2">
      <c r="A149" s="11"/>
    </row>
    <row r="150" spans="1:1" x14ac:dyDescent="0.2">
      <c r="A150" s="11"/>
    </row>
    <row r="151" spans="1:1" x14ac:dyDescent="0.2">
      <c r="A151" s="11"/>
    </row>
    <row r="152" spans="1:1" x14ac:dyDescent="0.2">
      <c r="A152" s="11"/>
    </row>
    <row r="153" spans="1:1" x14ac:dyDescent="0.2">
      <c r="A153" s="11"/>
    </row>
    <row r="154" spans="1:1" x14ac:dyDescent="0.2">
      <c r="A154" s="11"/>
    </row>
    <row r="155" spans="1:1" x14ac:dyDescent="0.2">
      <c r="A155" s="11"/>
    </row>
    <row r="156" spans="1:1" x14ac:dyDescent="0.2">
      <c r="A156" s="11"/>
    </row>
    <row r="157" spans="1:1" x14ac:dyDescent="0.2">
      <c r="A157" s="11"/>
    </row>
    <row r="158" spans="1:1" x14ac:dyDescent="0.2">
      <c r="A158" s="11"/>
    </row>
    <row r="159" spans="1:1" x14ac:dyDescent="0.2">
      <c r="A159" s="11"/>
    </row>
    <row r="160" spans="1:1" x14ac:dyDescent="0.2">
      <c r="A160" s="11"/>
    </row>
    <row r="161" spans="1:1" x14ac:dyDescent="0.2">
      <c r="A161" s="11"/>
    </row>
    <row r="162" spans="1:1" x14ac:dyDescent="0.2">
      <c r="A162" s="11"/>
    </row>
    <row r="163" spans="1:1" x14ac:dyDescent="0.2">
      <c r="A163" s="11"/>
    </row>
    <row r="164" spans="1:1" x14ac:dyDescent="0.2">
      <c r="A164" s="11"/>
    </row>
    <row r="165" spans="1:1" x14ac:dyDescent="0.2">
      <c r="A165" s="11"/>
    </row>
    <row r="166" spans="1:1" x14ac:dyDescent="0.2">
      <c r="A166" s="11"/>
    </row>
    <row r="167" spans="1:1" x14ac:dyDescent="0.2">
      <c r="A167" s="11"/>
    </row>
    <row r="168" spans="1:1" x14ac:dyDescent="0.2">
      <c r="A168" s="11"/>
    </row>
    <row r="169" spans="1:1" x14ac:dyDescent="0.2">
      <c r="A169" s="11"/>
    </row>
    <row r="170" spans="1:1" x14ac:dyDescent="0.2">
      <c r="A170" s="11"/>
    </row>
    <row r="171" spans="1:1" x14ac:dyDescent="0.2">
      <c r="A171" s="11"/>
    </row>
    <row r="172" spans="1:1" x14ac:dyDescent="0.2">
      <c r="A172" s="11"/>
    </row>
    <row r="173" spans="1:1" x14ac:dyDescent="0.2">
      <c r="A173" s="11"/>
    </row>
    <row r="174" spans="1:1" x14ac:dyDescent="0.2">
      <c r="A174" s="11"/>
    </row>
    <row r="175" spans="1:1" x14ac:dyDescent="0.2">
      <c r="A175" s="11"/>
    </row>
    <row r="176" spans="1:1" x14ac:dyDescent="0.2">
      <c r="A176" s="11"/>
    </row>
    <row r="177" spans="1:1" x14ac:dyDescent="0.2">
      <c r="A177" s="11"/>
    </row>
    <row r="178" spans="1:1" x14ac:dyDescent="0.2">
      <c r="A178" s="11"/>
    </row>
    <row r="179" spans="1:1" x14ac:dyDescent="0.2">
      <c r="A179" s="11"/>
    </row>
    <row r="180" spans="1:1" x14ac:dyDescent="0.2">
      <c r="A180" s="11"/>
    </row>
    <row r="181" spans="1:1" x14ac:dyDescent="0.2">
      <c r="A181" s="11"/>
    </row>
    <row r="182" spans="1:1" x14ac:dyDescent="0.2">
      <c r="A182" s="11"/>
    </row>
    <row r="183" spans="1:1" x14ac:dyDescent="0.2">
      <c r="A183" s="11"/>
    </row>
    <row r="184" spans="1:1" x14ac:dyDescent="0.2">
      <c r="A184" s="11"/>
    </row>
    <row r="185" spans="1:1" x14ac:dyDescent="0.2">
      <c r="A185" s="11"/>
    </row>
    <row r="186" spans="1:1" x14ac:dyDescent="0.2">
      <c r="A186" s="11"/>
    </row>
    <row r="187" spans="1:1" x14ac:dyDescent="0.2">
      <c r="A187" s="11"/>
    </row>
    <row r="188" spans="1:1" x14ac:dyDescent="0.2">
      <c r="A188" s="11"/>
    </row>
    <row r="189" spans="1:1" x14ac:dyDescent="0.2">
      <c r="A189" s="11"/>
    </row>
    <row r="190" spans="1:1" x14ac:dyDescent="0.2">
      <c r="A190" s="11"/>
    </row>
    <row r="191" spans="1:1" x14ac:dyDescent="0.2">
      <c r="A191" s="11"/>
    </row>
    <row r="192" spans="1:1" x14ac:dyDescent="0.2">
      <c r="A192" s="11"/>
    </row>
    <row r="193" spans="1:1" x14ac:dyDescent="0.2">
      <c r="A193" s="11"/>
    </row>
    <row r="194" spans="1:1" x14ac:dyDescent="0.2">
      <c r="A194" s="11"/>
    </row>
    <row r="195" spans="1:1" x14ac:dyDescent="0.2">
      <c r="A195" s="11"/>
    </row>
    <row r="196" spans="1:1" x14ac:dyDescent="0.2">
      <c r="A196" s="11"/>
    </row>
    <row r="197" spans="1:1" x14ac:dyDescent="0.2">
      <c r="A197" s="11"/>
    </row>
    <row r="198" spans="1:1" x14ac:dyDescent="0.2">
      <c r="A198" s="11"/>
    </row>
    <row r="199" spans="1:1" x14ac:dyDescent="0.2">
      <c r="A199" s="11"/>
    </row>
    <row r="200" spans="1:1" x14ac:dyDescent="0.2">
      <c r="A200" s="11"/>
    </row>
    <row r="201" spans="1:1" x14ac:dyDescent="0.2">
      <c r="A201" s="11"/>
    </row>
    <row r="202" spans="1:1" x14ac:dyDescent="0.2">
      <c r="A202" s="11"/>
    </row>
    <row r="203" spans="1:1" x14ac:dyDescent="0.2">
      <c r="A203" s="11"/>
    </row>
    <row r="204" spans="1:1" x14ac:dyDescent="0.2">
      <c r="A204" s="11"/>
    </row>
    <row r="205" spans="1:1" x14ac:dyDescent="0.2">
      <c r="A205" s="11"/>
    </row>
    <row r="206" spans="1:1" x14ac:dyDescent="0.2">
      <c r="A206" s="11"/>
    </row>
    <row r="207" spans="1:1" x14ac:dyDescent="0.2">
      <c r="A207" s="11"/>
    </row>
    <row r="208" spans="1:1" x14ac:dyDescent="0.2">
      <c r="A208" s="11"/>
    </row>
    <row r="209" spans="1:1" x14ac:dyDescent="0.2">
      <c r="A209" s="11"/>
    </row>
    <row r="210" spans="1:1" x14ac:dyDescent="0.2">
      <c r="A210" s="11"/>
    </row>
    <row r="211" spans="1:1" x14ac:dyDescent="0.2">
      <c r="A211" s="11"/>
    </row>
    <row r="212" spans="1:1" x14ac:dyDescent="0.2">
      <c r="A212" s="11"/>
    </row>
    <row r="213" spans="1:1" x14ac:dyDescent="0.2">
      <c r="A213" s="11"/>
    </row>
    <row r="214" spans="1:1" x14ac:dyDescent="0.2">
      <c r="A214" s="11"/>
    </row>
    <row r="215" spans="1:1" x14ac:dyDescent="0.2">
      <c r="A215" s="11"/>
    </row>
    <row r="216" spans="1:1" x14ac:dyDescent="0.2">
      <c r="A216" s="11"/>
    </row>
    <row r="217" spans="1:1" x14ac:dyDescent="0.2">
      <c r="A217" s="11"/>
    </row>
    <row r="218" spans="1:1" x14ac:dyDescent="0.2">
      <c r="A218" s="11"/>
    </row>
    <row r="219" spans="1:1" x14ac:dyDescent="0.2">
      <c r="A219" s="11"/>
    </row>
    <row r="220" spans="1:1" x14ac:dyDescent="0.2">
      <c r="A220" s="11"/>
    </row>
    <row r="221" spans="1:1" x14ac:dyDescent="0.2">
      <c r="A221" s="11"/>
    </row>
    <row r="222" spans="1:1" x14ac:dyDescent="0.2">
      <c r="A222" s="11"/>
    </row>
    <row r="223" spans="1:1" x14ac:dyDescent="0.2">
      <c r="A223" s="11"/>
    </row>
    <row r="224" spans="1:1" x14ac:dyDescent="0.2">
      <c r="A224" s="11"/>
    </row>
    <row r="225" spans="1:1" x14ac:dyDescent="0.2">
      <c r="A225" s="11"/>
    </row>
    <row r="226" spans="1:1" x14ac:dyDescent="0.2">
      <c r="A226" s="11"/>
    </row>
    <row r="227" spans="1:1" x14ac:dyDescent="0.2">
      <c r="A227" s="11"/>
    </row>
    <row r="228" spans="1:1" x14ac:dyDescent="0.2">
      <c r="A228" s="11"/>
    </row>
    <row r="229" spans="1:1" x14ac:dyDescent="0.2">
      <c r="A229" s="11"/>
    </row>
    <row r="230" spans="1:1" x14ac:dyDescent="0.2">
      <c r="A230" s="11"/>
    </row>
    <row r="231" spans="1:1" x14ac:dyDescent="0.2">
      <c r="A231" s="11"/>
    </row>
    <row r="232" spans="1:1" x14ac:dyDescent="0.2">
      <c r="A232" s="11"/>
    </row>
    <row r="233" spans="1:1" x14ac:dyDescent="0.2">
      <c r="A233" s="11"/>
    </row>
    <row r="234" spans="1:1" x14ac:dyDescent="0.2">
      <c r="A234" s="11"/>
    </row>
    <row r="235" spans="1:1" x14ac:dyDescent="0.2">
      <c r="A235" s="11"/>
    </row>
    <row r="236" spans="1:1" x14ac:dyDescent="0.2">
      <c r="A236" s="11"/>
    </row>
    <row r="237" spans="1:1" x14ac:dyDescent="0.2">
      <c r="A237" s="11"/>
    </row>
    <row r="238" spans="1:1" x14ac:dyDescent="0.2">
      <c r="A238" s="11"/>
    </row>
    <row r="239" spans="1:1" x14ac:dyDescent="0.2">
      <c r="A239" s="11"/>
    </row>
    <row r="240" spans="1:1" x14ac:dyDescent="0.2">
      <c r="A240" s="11"/>
    </row>
    <row r="241" spans="1:1" x14ac:dyDescent="0.2">
      <c r="A241" s="11"/>
    </row>
    <row r="242" spans="1:1" x14ac:dyDescent="0.2">
      <c r="A242" s="11"/>
    </row>
    <row r="243" spans="1:1" x14ac:dyDescent="0.2">
      <c r="A243" s="11"/>
    </row>
    <row r="244" spans="1:1" x14ac:dyDescent="0.2">
      <c r="A244" s="11"/>
    </row>
    <row r="245" spans="1:1" x14ac:dyDescent="0.2">
      <c r="A245" s="11"/>
    </row>
    <row r="246" spans="1:1" x14ac:dyDescent="0.2">
      <c r="A246" s="11"/>
    </row>
    <row r="247" spans="1:1" x14ac:dyDescent="0.2">
      <c r="A247" s="11"/>
    </row>
    <row r="248" spans="1:1" x14ac:dyDescent="0.2">
      <c r="A248" s="11"/>
    </row>
    <row r="249" spans="1:1" x14ac:dyDescent="0.2">
      <c r="A249" s="11"/>
    </row>
    <row r="250" spans="1:1" x14ac:dyDescent="0.2">
      <c r="A250" s="11"/>
    </row>
    <row r="251" spans="1:1" x14ac:dyDescent="0.2">
      <c r="A251" s="11"/>
    </row>
    <row r="252" spans="1:1" x14ac:dyDescent="0.2">
      <c r="A252" s="11"/>
    </row>
    <row r="253" spans="1:1" x14ac:dyDescent="0.2">
      <c r="A253" s="11"/>
    </row>
    <row r="254" spans="1:1" x14ac:dyDescent="0.2">
      <c r="A254" s="11"/>
    </row>
    <row r="255" spans="1:1" x14ac:dyDescent="0.2">
      <c r="A255" s="11"/>
    </row>
    <row r="256" spans="1:1" x14ac:dyDescent="0.2">
      <c r="A256" s="11"/>
    </row>
    <row r="257" spans="1:1" x14ac:dyDescent="0.2">
      <c r="A257" s="11"/>
    </row>
    <row r="258" spans="1:1" x14ac:dyDescent="0.2">
      <c r="A258" s="11"/>
    </row>
    <row r="259" spans="1:1" x14ac:dyDescent="0.2">
      <c r="A259" s="11"/>
    </row>
    <row r="260" spans="1:1" x14ac:dyDescent="0.2">
      <c r="A260" s="11"/>
    </row>
    <row r="261" spans="1:1" x14ac:dyDescent="0.2">
      <c r="A261" s="11"/>
    </row>
    <row r="262" spans="1:1" x14ac:dyDescent="0.2">
      <c r="A262" s="11"/>
    </row>
    <row r="263" spans="1:1" x14ac:dyDescent="0.2">
      <c r="A263" s="11"/>
    </row>
    <row r="264" spans="1:1" x14ac:dyDescent="0.2">
      <c r="A264" s="11"/>
    </row>
    <row r="265" spans="1:1" x14ac:dyDescent="0.2">
      <c r="A265" s="11"/>
    </row>
    <row r="266" spans="1:1" x14ac:dyDescent="0.2">
      <c r="A266" s="11"/>
    </row>
    <row r="267" spans="1:1" x14ac:dyDescent="0.2">
      <c r="A267" s="11"/>
    </row>
    <row r="268" spans="1:1" x14ac:dyDescent="0.2">
      <c r="A268" s="11"/>
    </row>
    <row r="269" spans="1:1" x14ac:dyDescent="0.2">
      <c r="A269" s="11"/>
    </row>
    <row r="270" spans="1:1" x14ac:dyDescent="0.2">
      <c r="A270" s="11"/>
    </row>
    <row r="271" spans="1:1" x14ac:dyDescent="0.2">
      <c r="A271" s="11"/>
    </row>
    <row r="272" spans="1:1" x14ac:dyDescent="0.2">
      <c r="A272" s="11"/>
    </row>
    <row r="273" spans="1:1" x14ac:dyDescent="0.2">
      <c r="A273" s="11"/>
    </row>
    <row r="274" spans="1:1" x14ac:dyDescent="0.2">
      <c r="A274" s="11"/>
    </row>
    <row r="275" spans="1:1" x14ac:dyDescent="0.2">
      <c r="A275" s="11"/>
    </row>
    <row r="276" spans="1:1" x14ac:dyDescent="0.2">
      <c r="A276" s="11"/>
    </row>
    <row r="277" spans="1:1" x14ac:dyDescent="0.2">
      <c r="A277" s="11"/>
    </row>
    <row r="278" spans="1:1" x14ac:dyDescent="0.2">
      <c r="A278" s="11"/>
    </row>
    <row r="279" spans="1:1" x14ac:dyDescent="0.2">
      <c r="A279" s="11"/>
    </row>
    <row r="280" spans="1:1" x14ac:dyDescent="0.2">
      <c r="A280" s="11"/>
    </row>
    <row r="281" spans="1:1" x14ac:dyDescent="0.2">
      <c r="A281" s="11"/>
    </row>
    <row r="282" spans="1:1" x14ac:dyDescent="0.2">
      <c r="A282" s="11"/>
    </row>
    <row r="283" spans="1:1" x14ac:dyDescent="0.2">
      <c r="A283" s="11"/>
    </row>
    <row r="284" spans="1:1" x14ac:dyDescent="0.2">
      <c r="A284" s="11"/>
    </row>
    <row r="285" spans="1:1" x14ac:dyDescent="0.2">
      <c r="A285" s="11"/>
    </row>
    <row r="286" spans="1:1" x14ac:dyDescent="0.2">
      <c r="A286" s="11"/>
    </row>
    <row r="287" spans="1:1" x14ac:dyDescent="0.2">
      <c r="A287" s="11"/>
    </row>
    <row r="288" spans="1:1" x14ac:dyDescent="0.2">
      <c r="A288" s="11"/>
    </row>
    <row r="289" spans="1:1" x14ac:dyDescent="0.2">
      <c r="A289" s="11"/>
    </row>
    <row r="290" spans="1:1" x14ac:dyDescent="0.2">
      <c r="A290" s="11"/>
    </row>
    <row r="291" spans="1:1" x14ac:dyDescent="0.2">
      <c r="A291" s="11"/>
    </row>
    <row r="292" spans="1:1" x14ac:dyDescent="0.2">
      <c r="A292" s="11"/>
    </row>
    <row r="293" spans="1:1" x14ac:dyDescent="0.2">
      <c r="A293" s="11"/>
    </row>
    <row r="294" spans="1:1" x14ac:dyDescent="0.2">
      <c r="A294" s="11"/>
    </row>
    <row r="295" spans="1:1" x14ac:dyDescent="0.2">
      <c r="A295" s="11"/>
    </row>
    <row r="296" spans="1:1" x14ac:dyDescent="0.2">
      <c r="A296" s="11"/>
    </row>
    <row r="297" spans="1:1" x14ac:dyDescent="0.2">
      <c r="A297" s="11"/>
    </row>
    <row r="298" spans="1:1" x14ac:dyDescent="0.2">
      <c r="A298" s="11"/>
    </row>
    <row r="299" spans="1:1" x14ac:dyDescent="0.2">
      <c r="A299" s="11"/>
    </row>
    <row r="300" spans="1:1" x14ac:dyDescent="0.2">
      <c r="A300" s="11"/>
    </row>
    <row r="301" spans="1:1" x14ac:dyDescent="0.2">
      <c r="A301" s="11"/>
    </row>
    <row r="302" spans="1:1" x14ac:dyDescent="0.2">
      <c r="A302" s="11"/>
    </row>
    <row r="303" spans="1:1" x14ac:dyDescent="0.2">
      <c r="A303" s="11"/>
    </row>
    <row r="304" spans="1:1" x14ac:dyDescent="0.2">
      <c r="A304" s="11"/>
    </row>
    <row r="305" spans="1:1" x14ac:dyDescent="0.2">
      <c r="A305" s="11"/>
    </row>
    <row r="306" spans="1:1" x14ac:dyDescent="0.2">
      <c r="A306" s="11"/>
    </row>
    <row r="307" spans="1:1" x14ac:dyDescent="0.2">
      <c r="A307" s="11"/>
    </row>
    <row r="308" spans="1:1" x14ac:dyDescent="0.2">
      <c r="A308" s="11"/>
    </row>
    <row r="309" spans="1:1" x14ac:dyDescent="0.2">
      <c r="A309" s="11"/>
    </row>
    <row r="310" spans="1:1" x14ac:dyDescent="0.2">
      <c r="A310" s="11"/>
    </row>
    <row r="311" spans="1:1" x14ac:dyDescent="0.2">
      <c r="A311" s="11"/>
    </row>
    <row r="312" spans="1:1" x14ac:dyDescent="0.2">
      <c r="A312" s="11"/>
    </row>
    <row r="313" spans="1:1" x14ac:dyDescent="0.2">
      <c r="A313" s="11"/>
    </row>
    <row r="314" spans="1:1" x14ac:dyDescent="0.2">
      <c r="A314" s="11"/>
    </row>
    <row r="315" spans="1:1" x14ac:dyDescent="0.2">
      <c r="A315" s="11"/>
    </row>
    <row r="316" spans="1:1" x14ac:dyDescent="0.2">
      <c r="A316" s="11"/>
    </row>
    <row r="317" spans="1:1" x14ac:dyDescent="0.2">
      <c r="A317" s="11"/>
    </row>
    <row r="318" spans="1:1" x14ac:dyDescent="0.2">
      <c r="A318" s="11"/>
    </row>
    <row r="319" spans="1:1" x14ac:dyDescent="0.2">
      <c r="A319" s="11"/>
    </row>
    <row r="320" spans="1:1" x14ac:dyDescent="0.2">
      <c r="A320" s="11"/>
    </row>
    <row r="321" spans="1:1" x14ac:dyDescent="0.2">
      <c r="A321" s="11"/>
    </row>
    <row r="322" spans="1:1" x14ac:dyDescent="0.2">
      <c r="A322" s="11"/>
    </row>
    <row r="323" spans="1:1" x14ac:dyDescent="0.2">
      <c r="A323" s="11"/>
    </row>
    <row r="324" spans="1:1" x14ac:dyDescent="0.2">
      <c r="A324" s="11"/>
    </row>
    <row r="325" spans="1:1" x14ac:dyDescent="0.2">
      <c r="A325" s="11"/>
    </row>
    <row r="326" spans="1:1" x14ac:dyDescent="0.2">
      <c r="A326" s="11"/>
    </row>
    <row r="327" spans="1:1" x14ac:dyDescent="0.2">
      <c r="A327" s="11"/>
    </row>
    <row r="328" spans="1:1" x14ac:dyDescent="0.2">
      <c r="A328" s="11"/>
    </row>
    <row r="329" spans="1:1" x14ac:dyDescent="0.2">
      <c r="A329" s="11"/>
    </row>
    <row r="330" spans="1:1" x14ac:dyDescent="0.2">
      <c r="A330" s="11"/>
    </row>
    <row r="331" spans="1:1" x14ac:dyDescent="0.2">
      <c r="A331" s="11"/>
    </row>
    <row r="332" spans="1:1" x14ac:dyDescent="0.2">
      <c r="A332" s="11"/>
    </row>
    <row r="333" spans="1:1" x14ac:dyDescent="0.2">
      <c r="A333" s="11"/>
    </row>
    <row r="334" spans="1:1" x14ac:dyDescent="0.2">
      <c r="A334" s="11"/>
    </row>
    <row r="335" spans="1:1" x14ac:dyDescent="0.2">
      <c r="A335" s="11"/>
    </row>
    <row r="336" spans="1:1" x14ac:dyDescent="0.2">
      <c r="A336" s="11"/>
    </row>
    <row r="337" spans="1:1" x14ac:dyDescent="0.2">
      <c r="A337" s="11"/>
    </row>
    <row r="338" spans="1:1" x14ac:dyDescent="0.2">
      <c r="A338" s="11"/>
    </row>
    <row r="339" spans="1:1" x14ac:dyDescent="0.2">
      <c r="A339" s="11"/>
    </row>
    <row r="340" spans="1:1" x14ac:dyDescent="0.2">
      <c r="A340" s="11"/>
    </row>
    <row r="341" spans="1:1" x14ac:dyDescent="0.2">
      <c r="A341" s="11"/>
    </row>
    <row r="342" spans="1:1" x14ac:dyDescent="0.2">
      <c r="A342" s="11"/>
    </row>
    <row r="343" spans="1:1" x14ac:dyDescent="0.2">
      <c r="A343" s="11"/>
    </row>
    <row r="344" spans="1:1" x14ac:dyDescent="0.2">
      <c r="A344" s="11"/>
    </row>
    <row r="345" spans="1:1" x14ac:dyDescent="0.2">
      <c r="A345" s="11"/>
    </row>
    <row r="346" spans="1:1" x14ac:dyDescent="0.2">
      <c r="A346" s="11"/>
    </row>
    <row r="347" spans="1:1" x14ac:dyDescent="0.2">
      <c r="A347" s="11"/>
    </row>
    <row r="348" spans="1:1" x14ac:dyDescent="0.2">
      <c r="A348" s="11"/>
    </row>
    <row r="349" spans="1:1" x14ac:dyDescent="0.2">
      <c r="A349" s="11"/>
    </row>
    <row r="350" spans="1:1" x14ac:dyDescent="0.2">
      <c r="A350" s="11"/>
    </row>
    <row r="351" spans="1:1" x14ac:dyDescent="0.2">
      <c r="A351" s="11"/>
    </row>
    <row r="352" spans="1:1" x14ac:dyDescent="0.2">
      <c r="A352" s="11"/>
    </row>
    <row r="353" spans="1:1" x14ac:dyDescent="0.2">
      <c r="A353" s="11"/>
    </row>
    <row r="354" spans="1:1" x14ac:dyDescent="0.2">
      <c r="A354" s="11"/>
    </row>
    <row r="355" spans="1:1" x14ac:dyDescent="0.2">
      <c r="A355" s="11"/>
    </row>
    <row r="356" spans="1:1" x14ac:dyDescent="0.2">
      <c r="A356" s="11"/>
    </row>
    <row r="357" spans="1:1" x14ac:dyDescent="0.2">
      <c r="A357" s="11"/>
    </row>
    <row r="358" spans="1:1" x14ac:dyDescent="0.2">
      <c r="A358" s="11"/>
    </row>
    <row r="359" spans="1:1" x14ac:dyDescent="0.2">
      <c r="A359" s="11"/>
    </row>
    <row r="360" spans="1:1" x14ac:dyDescent="0.2">
      <c r="A360" s="11"/>
    </row>
    <row r="361" spans="1:1" x14ac:dyDescent="0.2">
      <c r="A361" s="11"/>
    </row>
    <row r="362" spans="1:1" x14ac:dyDescent="0.2">
      <c r="A362" s="11"/>
    </row>
    <row r="363" spans="1:1" x14ac:dyDescent="0.2">
      <c r="A363" s="11"/>
    </row>
    <row r="364" spans="1:1" x14ac:dyDescent="0.2">
      <c r="A364" s="11"/>
    </row>
    <row r="365" spans="1:1" x14ac:dyDescent="0.2">
      <c r="A365" s="11"/>
    </row>
    <row r="366" spans="1:1" x14ac:dyDescent="0.2">
      <c r="A366" s="11"/>
    </row>
    <row r="367" spans="1:1" x14ac:dyDescent="0.2">
      <c r="A367" s="11"/>
    </row>
    <row r="368" spans="1:1" x14ac:dyDescent="0.2">
      <c r="A368" s="11"/>
    </row>
    <row r="369" spans="1:1" x14ac:dyDescent="0.2">
      <c r="A369" s="11"/>
    </row>
    <row r="370" spans="1:1" x14ac:dyDescent="0.2">
      <c r="A370" s="11"/>
    </row>
    <row r="371" spans="1:1" x14ac:dyDescent="0.2">
      <c r="A371" s="11"/>
    </row>
    <row r="372" spans="1:1" x14ac:dyDescent="0.2">
      <c r="A372" s="11"/>
    </row>
    <row r="373" spans="1:1" x14ac:dyDescent="0.2">
      <c r="A373" s="11"/>
    </row>
    <row r="374" spans="1:1" x14ac:dyDescent="0.2">
      <c r="A374" s="11"/>
    </row>
    <row r="375" spans="1:1" x14ac:dyDescent="0.2">
      <c r="A375" s="11"/>
    </row>
    <row r="376" spans="1:1" x14ac:dyDescent="0.2">
      <c r="A376" s="11"/>
    </row>
    <row r="377" spans="1:1" x14ac:dyDescent="0.2">
      <c r="A377" s="11"/>
    </row>
    <row r="378" spans="1:1" x14ac:dyDescent="0.2">
      <c r="A378" s="11"/>
    </row>
    <row r="379" spans="1:1" x14ac:dyDescent="0.2">
      <c r="A379" s="11"/>
    </row>
    <row r="380" spans="1:1" x14ac:dyDescent="0.2">
      <c r="A380" s="11"/>
    </row>
    <row r="381" spans="1:1" x14ac:dyDescent="0.2">
      <c r="A381" s="11"/>
    </row>
    <row r="382" spans="1:1" x14ac:dyDescent="0.2">
      <c r="A382" s="11"/>
    </row>
    <row r="383" spans="1:1" x14ac:dyDescent="0.2">
      <c r="A383" s="11"/>
    </row>
    <row r="384" spans="1:1" x14ac:dyDescent="0.2">
      <c r="A384" s="11"/>
    </row>
    <row r="385" spans="1:1" x14ac:dyDescent="0.2">
      <c r="A385" s="11"/>
    </row>
    <row r="386" spans="1:1" x14ac:dyDescent="0.2">
      <c r="A386" s="11"/>
    </row>
    <row r="387" spans="1:1" x14ac:dyDescent="0.2">
      <c r="A387" s="11"/>
    </row>
    <row r="388" spans="1:1" x14ac:dyDescent="0.2">
      <c r="A388" s="11"/>
    </row>
    <row r="389" spans="1:1" x14ac:dyDescent="0.2">
      <c r="A389" s="11"/>
    </row>
    <row r="390" spans="1:1" x14ac:dyDescent="0.2">
      <c r="A390" s="11"/>
    </row>
    <row r="391" spans="1:1" x14ac:dyDescent="0.2">
      <c r="A391" s="11"/>
    </row>
    <row r="392" spans="1:1" x14ac:dyDescent="0.2">
      <c r="A392" s="11"/>
    </row>
    <row r="393" spans="1:1" x14ac:dyDescent="0.2">
      <c r="A393" s="11"/>
    </row>
    <row r="394" spans="1:1" x14ac:dyDescent="0.2">
      <c r="A394" s="11"/>
    </row>
    <row r="395" spans="1:1" x14ac:dyDescent="0.2">
      <c r="A395" s="11"/>
    </row>
    <row r="396" spans="1:1" x14ac:dyDescent="0.2">
      <c r="A396" s="11"/>
    </row>
    <row r="397" spans="1:1" x14ac:dyDescent="0.2">
      <c r="A397" s="11"/>
    </row>
    <row r="398" spans="1:1" x14ac:dyDescent="0.2">
      <c r="A398" s="11"/>
    </row>
    <row r="399" spans="1:1" x14ac:dyDescent="0.2">
      <c r="A399" s="11"/>
    </row>
    <row r="400" spans="1:1" x14ac:dyDescent="0.2">
      <c r="A400" s="11"/>
    </row>
    <row r="401" spans="1:1" x14ac:dyDescent="0.2">
      <c r="A401" s="11"/>
    </row>
    <row r="402" spans="1:1" x14ac:dyDescent="0.2">
      <c r="A402" s="11"/>
    </row>
    <row r="403" spans="1:1" x14ac:dyDescent="0.2">
      <c r="A403" s="11"/>
    </row>
    <row r="404" spans="1:1" x14ac:dyDescent="0.2">
      <c r="A404" s="11"/>
    </row>
    <row r="405" spans="1:1" x14ac:dyDescent="0.2">
      <c r="A405" s="11"/>
    </row>
    <row r="406" spans="1:1" x14ac:dyDescent="0.2">
      <c r="A406" s="11"/>
    </row>
    <row r="407" spans="1:1" x14ac:dyDescent="0.2">
      <c r="A407" s="11"/>
    </row>
    <row r="408" spans="1:1" x14ac:dyDescent="0.2">
      <c r="A408" s="11"/>
    </row>
    <row r="409" spans="1:1" x14ac:dyDescent="0.2">
      <c r="A409" s="11"/>
    </row>
    <row r="410" spans="1:1" x14ac:dyDescent="0.2">
      <c r="A410" s="11"/>
    </row>
    <row r="411" spans="1:1" x14ac:dyDescent="0.2">
      <c r="A411" s="11"/>
    </row>
    <row r="412" spans="1:1" x14ac:dyDescent="0.2">
      <c r="A412" s="11"/>
    </row>
    <row r="413" spans="1:1" x14ac:dyDescent="0.2">
      <c r="A413" s="11"/>
    </row>
    <row r="414" spans="1:1" x14ac:dyDescent="0.2">
      <c r="A414" s="11"/>
    </row>
    <row r="415" spans="1:1" x14ac:dyDescent="0.2">
      <c r="A415" s="11"/>
    </row>
    <row r="416" spans="1:1" x14ac:dyDescent="0.2">
      <c r="A416" s="11"/>
    </row>
    <row r="417" spans="1:1" x14ac:dyDescent="0.2">
      <c r="A417" s="11"/>
    </row>
    <row r="418" spans="1:1" x14ac:dyDescent="0.2">
      <c r="A418" s="11"/>
    </row>
    <row r="419" spans="1:1" x14ac:dyDescent="0.2">
      <c r="A419" s="11"/>
    </row>
    <row r="420" spans="1:1" x14ac:dyDescent="0.2">
      <c r="A420" s="11"/>
    </row>
    <row r="421" spans="1:1" x14ac:dyDescent="0.2">
      <c r="A421" s="11"/>
    </row>
    <row r="422" spans="1:1" x14ac:dyDescent="0.2">
      <c r="A422" s="11"/>
    </row>
    <row r="423" spans="1:1" x14ac:dyDescent="0.2">
      <c r="A423" s="11"/>
    </row>
    <row r="424" spans="1:1" x14ac:dyDescent="0.2">
      <c r="A424" s="11"/>
    </row>
    <row r="425" spans="1:1" x14ac:dyDescent="0.2">
      <c r="A425" s="11"/>
    </row>
    <row r="426" spans="1:1" x14ac:dyDescent="0.2">
      <c r="A426" s="11"/>
    </row>
    <row r="427" spans="1:1" x14ac:dyDescent="0.2">
      <c r="A427" s="11"/>
    </row>
    <row r="428" spans="1:1" x14ac:dyDescent="0.2">
      <c r="A428" s="11"/>
    </row>
    <row r="429" spans="1:1" x14ac:dyDescent="0.2">
      <c r="A429" s="11"/>
    </row>
    <row r="430" spans="1:1" x14ac:dyDescent="0.2">
      <c r="A430" s="11"/>
    </row>
    <row r="431" spans="1:1" x14ac:dyDescent="0.2">
      <c r="A431" s="11"/>
    </row>
    <row r="432" spans="1:1" x14ac:dyDescent="0.2">
      <c r="A432" s="11"/>
    </row>
    <row r="433" spans="1:1" x14ac:dyDescent="0.2">
      <c r="A433" s="11"/>
    </row>
    <row r="434" spans="1:1" x14ac:dyDescent="0.2">
      <c r="A434" s="11"/>
    </row>
    <row r="435" spans="1:1" x14ac:dyDescent="0.2">
      <c r="A435" s="11"/>
    </row>
    <row r="436" spans="1:1" x14ac:dyDescent="0.2">
      <c r="A436" s="11"/>
    </row>
    <row r="437" spans="1:1" x14ac:dyDescent="0.2">
      <c r="A437" s="11"/>
    </row>
    <row r="438" spans="1:1" x14ac:dyDescent="0.2">
      <c r="A438" s="11"/>
    </row>
    <row r="439" spans="1:1" x14ac:dyDescent="0.2">
      <c r="A439" s="11"/>
    </row>
    <row r="440" spans="1:1" x14ac:dyDescent="0.2">
      <c r="A440" s="11"/>
    </row>
    <row r="441" spans="1:1" x14ac:dyDescent="0.2">
      <c r="A441" s="11"/>
    </row>
    <row r="442" spans="1:1" x14ac:dyDescent="0.2">
      <c r="A442" s="11"/>
    </row>
    <row r="443" spans="1:1" x14ac:dyDescent="0.2">
      <c r="A443" s="11"/>
    </row>
    <row r="444" spans="1:1" x14ac:dyDescent="0.2">
      <c r="A444" s="11"/>
    </row>
    <row r="445" spans="1:1" x14ac:dyDescent="0.2">
      <c r="A445" s="11"/>
    </row>
    <row r="446" spans="1:1" x14ac:dyDescent="0.2">
      <c r="A446" s="11"/>
    </row>
    <row r="447" spans="1:1" x14ac:dyDescent="0.2">
      <c r="A447" s="11"/>
    </row>
    <row r="448" spans="1:1" x14ac:dyDescent="0.2">
      <c r="A448" s="11"/>
    </row>
    <row r="449" spans="1:1" x14ac:dyDescent="0.2">
      <c r="A449" s="11"/>
    </row>
    <row r="450" spans="1:1" x14ac:dyDescent="0.2">
      <c r="A450" s="11"/>
    </row>
    <row r="451" spans="1:1" x14ac:dyDescent="0.2">
      <c r="A451" s="11"/>
    </row>
    <row r="452" spans="1:1" x14ac:dyDescent="0.2">
      <c r="A452" s="11"/>
    </row>
    <row r="453" spans="1:1" x14ac:dyDescent="0.2">
      <c r="A453" s="11"/>
    </row>
    <row r="454" spans="1:1" x14ac:dyDescent="0.2">
      <c r="A454" s="11"/>
    </row>
    <row r="455" spans="1:1" x14ac:dyDescent="0.2">
      <c r="A455" s="11"/>
    </row>
    <row r="456" spans="1:1" x14ac:dyDescent="0.2">
      <c r="A456" s="11"/>
    </row>
    <row r="457" spans="1:1" x14ac:dyDescent="0.2">
      <c r="A457" s="11"/>
    </row>
    <row r="458" spans="1:1" x14ac:dyDescent="0.2">
      <c r="A458" s="11"/>
    </row>
    <row r="459" spans="1:1" x14ac:dyDescent="0.2">
      <c r="A459" s="11"/>
    </row>
    <row r="460" spans="1:1" x14ac:dyDescent="0.2">
      <c r="A460" s="11"/>
    </row>
    <row r="461" spans="1:1" x14ac:dyDescent="0.2">
      <c r="A461" s="11"/>
    </row>
    <row r="462" spans="1:1" x14ac:dyDescent="0.2">
      <c r="A462" s="11"/>
    </row>
    <row r="463" spans="1:1" x14ac:dyDescent="0.2">
      <c r="A463" s="11"/>
    </row>
    <row r="464" spans="1:1" x14ac:dyDescent="0.2">
      <c r="A464" s="11"/>
    </row>
    <row r="465" spans="1:1" x14ac:dyDescent="0.2">
      <c r="A465" s="11"/>
    </row>
    <row r="466" spans="1:1" x14ac:dyDescent="0.2">
      <c r="A466" s="11"/>
    </row>
    <row r="467" spans="1:1" x14ac:dyDescent="0.2">
      <c r="A467" s="11"/>
    </row>
    <row r="468" spans="1:1" x14ac:dyDescent="0.2">
      <c r="A468" s="11"/>
    </row>
    <row r="469" spans="1:1" x14ac:dyDescent="0.2">
      <c r="A469" s="11"/>
    </row>
    <row r="470" spans="1:1" x14ac:dyDescent="0.2">
      <c r="A470" s="11"/>
    </row>
    <row r="471" spans="1:1" x14ac:dyDescent="0.2">
      <c r="A471" s="11"/>
    </row>
    <row r="472" spans="1:1" x14ac:dyDescent="0.2">
      <c r="A472" s="11"/>
    </row>
    <row r="473" spans="1:1" x14ac:dyDescent="0.2">
      <c r="A473" s="11"/>
    </row>
    <row r="474" spans="1:1" x14ac:dyDescent="0.2">
      <c r="A474" s="11"/>
    </row>
    <row r="475" spans="1:1" x14ac:dyDescent="0.2">
      <c r="A475" s="11"/>
    </row>
    <row r="476" spans="1:1" x14ac:dyDescent="0.2">
      <c r="A476" s="11"/>
    </row>
    <row r="477" spans="1:1" x14ac:dyDescent="0.2">
      <c r="A477" s="11"/>
    </row>
    <row r="478" spans="1:1" x14ac:dyDescent="0.2">
      <c r="A478" s="11"/>
    </row>
    <row r="479" spans="1:1" x14ac:dyDescent="0.2">
      <c r="A479" s="11"/>
    </row>
    <row r="480" spans="1:1" x14ac:dyDescent="0.2">
      <c r="A480" s="11"/>
    </row>
    <row r="481" spans="1:1" x14ac:dyDescent="0.2">
      <c r="A481" s="11"/>
    </row>
    <row r="482" spans="1:1" x14ac:dyDescent="0.2">
      <c r="A482" s="11"/>
    </row>
    <row r="483" spans="1:1" x14ac:dyDescent="0.2">
      <c r="A483" s="11"/>
    </row>
    <row r="484" spans="1:1" x14ac:dyDescent="0.2">
      <c r="A484" s="11"/>
    </row>
    <row r="485" spans="1:1" x14ac:dyDescent="0.2">
      <c r="A485" s="11"/>
    </row>
    <row r="486" spans="1:1" x14ac:dyDescent="0.2">
      <c r="A486" s="11"/>
    </row>
    <row r="487" spans="1:1" x14ac:dyDescent="0.2">
      <c r="A487" s="11"/>
    </row>
    <row r="488" spans="1:1" x14ac:dyDescent="0.2">
      <c r="A488" s="11"/>
    </row>
    <row r="489" spans="1:1" x14ac:dyDescent="0.2">
      <c r="A489" s="11"/>
    </row>
    <row r="490" spans="1:1" x14ac:dyDescent="0.2">
      <c r="A490" s="11"/>
    </row>
    <row r="491" spans="1:1" x14ac:dyDescent="0.2">
      <c r="A491" s="11"/>
    </row>
    <row r="492" spans="1:1" x14ac:dyDescent="0.2">
      <c r="A492" s="11"/>
    </row>
    <row r="493" spans="1:1" x14ac:dyDescent="0.2">
      <c r="A493" s="11"/>
    </row>
    <row r="494" spans="1:1" x14ac:dyDescent="0.2">
      <c r="A494" s="11"/>
    </row>
    <row r="495" spans="1:1" x14ac:dyDescent="0.2">
      <c r="A495" s="11"/>
    </row>
    <row r="496" spans="1:1" x14ac:dyDescent="0.2">
      <c r="A496" s="11"/>
    </row>
    <row r="497" spans="1:1" x14ac:dyDescent="0.2">
      <c r="A497" s="11"/>
    </row>
    <row r="498" spans="1:1" x14ac:dyDescent="0.2">
      <c r="A498" s="11"/>
    </row>
    <row r="499" spans="1:1" x14ac:dyDescent="0.2">
      <c r="A499" s="11"/>
    </row>
    <row r="500" spans="1:1" x14ac:dyDescent="0.2">
      <c r="A500" s="11"/>
    </row>
    <row r="501" spans="1:1" x14ac:dyDescent="0.2">
      <c r="A501" s="11"/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O501"/>
  <sheetViews>
    <sheetView workbookViewId="0">
      <selection activeCell="B5" sqref="B5"/>
    </sheetView>
  </sheetViews>
  <sheetFormatPr defaultRowHeight="12.75" x14ac:dyDescent="0.2"/>
  <sheetData>
    <row r="1" spans="1:93" x14ac:dyDescent="0.2">
      <c r="B1" s="11" t="s">
        <v>396</v>
      </c>
      <c r="C1" s="11" t="s">
        <v>397</v>
      </c>
      <c r="D1" s="11" t="s">
        <v>398</v>
      </c>
      <c r="E1" s="11" t="s">
        <v>399</v>
      </c>
      <c r="F1" s="11" t="s">
        <v>400</v>
      </c>
      <c r="G1" s="11" t="s">
        <v>401</v>
      </c>
      <c r="H1" s="11" t="s">
        <v>402</v>
      </c>
      <c r="I1" s="11" t="s">
        <v>403</v>
      </c>
      <c r="J1" s="11" t="s">
        <v>404</v>
      </c>
      <c r="K1" s="11" t="s">
        <v>405</v>
      </c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</row>
    <row r="2" spans="1:93" x14ac:dyDescent="0.2">
      <c r="A2" s="11" t="s">
        <v>296</v>
      </c>
      <c r="B2">
        <v>0.93309299999999995</v>
      </c>
      <c r="C2">
        <v>1.0763</v>
      </c>
      <c r="D2">
        <v>0.97881200000000002</v>
      </c>
      <c r="E2">
        <v>1.1850099999999999</v>
      </c>
      <c r="F2">
        <v>1.1943999999999999</v>
      </c>
      <c r="G2">
        <v>1.0592299999999999</v>
      </c>
      <c r="H2">
        <v>1.0778000000000001</v>
      </c>
      <c r="I2">
        <v>1.14238</v>
      </c>
      <c r="J2">
        <v>1.08362</v>
      </c>
      <c r="K2">
        <v>1.10029</v>
      </c>
    </row>
    <row r="3" spans="1:93" x14ac:dyDescent="0.2">
      <c r="A3" s="11" t="s">
        <v>297</v>
      </c>
      <c r="B3">
        <v>0.92263499999999998</v>
      </c>
      <c r="C3">
        <v>1.0748899999999999</v>
      </c>
      <c r="D3">
        <v>0.96804400000000002</v>
      </c>
      <c r="E3">
        <v>1.18031</v>
      </c>
      <c r="F3">
        <v>1.1906099999999999</v>
      </c>
      <c r="G3">
        <v>1.0549299999999999</v>
      </c>
      <c r="H3">
        <v>1.0763799999999999</v>
      </c>
      <c r="I3">
        <v>1.1373500000000001</v>
      </c>
      <c r="J3">
        <v>1.0761700000000001</v>
      </c>
      <c r="K3">
        <v>1.0945499999999999</v>
      </c>
    </row>
    <row r="4" spans="1:93" x14ac:dyDescent="0.2">
      <c r="A4" s="11" t="s">
        <v>298</v>
      </c>
      <c r="B4">
        <v>0.93309299999999995</v>
      </c>
      <c r="C4">
        <v>1.0763</v>
      </c>
      <c r="D4">
        <v>0.97881200000000002</v>
      </c>
      <c r="E4">
        <v>1.1850099999999999</v>
      </c>
      <c r="F4">
        <v>1.1943999999999999</v>
      </c>
      <c r="G4">
        <v>1.0592299999999999</v>
      </c>
      <c r="H4">
        <v>1.0778000000000001</v>
      </c>
      <c r="I4">
        <v>1.14238</v>
      </c>
      <c r="J4">
        <v>1.08362</v>
      </c>
      <c r="K4">
        <v>1.10029</v>
      </c>
    </row>
    <row r="5" spans="1:93" x14ac:dyDescent="0.2">
      <c r="A5" s="11" t="s">
        <v>299</v>
      </c>
      <c r="B5">
        <v>0.94353699999999996</v>
      </c>
      <c r="C5">
        <v>1.07768</v>
      </c>
      <c r="D5">
        <v>0.98956599999999995</v>
      </c>
      <c r="E5">
        <v>1.1896199999999999</v>
      </c>
      <c r="F5">
        <v>1.19811</v>
      </c>
      <c r="G5">
        <v>1.06345</v>
      </c>
      <c r="H5">
        <v>1.0791900000000001</v>
      </c>
      <c r="I5">
        <v>1.14733</v>
      </c>
      <c r="J5">
        <v>1.0909800000000001</v>
      </c>
      <c r="K5">
        <v>1.10595</v>
      </c>
    </row>
    <row r="6" spans="1:93" x14ac:dyDescent="0.2">
      <c r="A6" s="11" t="s">
        <v>300</v>
      </c>
      <c r="B6">
        <v>0.93309299999999995</v>
      </c>
      <c r="C6">
        <v>1.0763</v>
      </c>
      <c r="D6">
        <v>0.97881200000000002</v>
      </c>
      <c r="E6">
        <v>1.1850099999999999</v>
      </c>
      <c r="F6">
        <v>1.1943999999999999</v>
      </c>
      <c r="G6">
        <v>1.0592299999999999</v>
      </c>
      <c r="H6">
        <v>1.0778000000000001</v>
      </c>
      <c r="I6">
        <v>1.14238</v>
      </c>
      <c r="J6">
        <v>1.08362</v>
      </c>
      <c r="K6">
        <v>1.10029</v>
      </c>
    </row>
    <row r="7" spans="1:93" x14ac:dyDescent="0.2">
      <c r="A7" s="11" t="s">
        <v>301</v>
      </c>
      <c r="B7">
        <v>0.93309299999999995</v>
      </c>
      <c r="C7">
        <v>1.0763</v>
      </c>
      <c r="D7">
        <v>0.97881200000000002</v>
      </c>
      <c r="E7">
        <v>1.1850099999999999</v>
      </c>
      <c r="F7">
        <v>1.1943999999999999</v>
      </c>
      <c r="G7">
        <v>1.0592299999999999</v>
      </c>
      <c r="H7">
        <v>1.0778000000000001</v>
      </c>
      <c r="I7">
        <v>1.14238</v>
      </c>
      <c r="J7">
        <v>1.08362</v>
      </c>
      <c r="K7">
        <v>1.10029</v>
      </c>
    </row>
    <row r="8" spans="1:93" x14ac:dyDescent="0.2">
      <c r="A8" s="11" t="s">
        <v>302</v>
      </c>
      <c r="B8">
        <v>0.94353699999999996</v>
      </c>
      <c r="C8">
        <v>1.07768</v>
      </c>
      <c r="D8">
        <v>0.98956599999999995</v>
      </c>
      <c r="E8">
        <v>1.1896199999999999</v>
      </c>
      <c r="F8">
        <v>1.19811</v>
      </c>
      <c r="G8">
        <v>1.06345</v>
      </c>
      <c r="H8">
        <v>1.0791900000000001</v>
      </c>
      <c r="I8">
        <v>1.14733</v>
      </c>
      <c r="J8">
        <v>1.0909800000000001</v>
      </c>
      <c r="K8">
        <v>1.10595</v>
      </c>
    </row>
    <row r="9" spans="1:93" x14ac:dyDescent="0.2">
      <c r="A9" s="11" t="s">
        <v>303</v>
      </c>
      <c r="B9">
        <v>0.94353699999999996</v>
      </c>
      <c r="C9">
        <v>1.07768</v>
      </c>
      <c r="D9">
        <v>0.98956599999999995</v>
      </c>
      <c r="E9">
        <v>1.1896199999999999</v>
      </c>
      <c r="F9">
        <v>1.19811</v>
      </c>
      <c r="G9">
        <v>1.06345</v>
      </c>
      <c r="H9">
        <v>1.0791900000000001</v>
      </c>
      <c r="I9">
        <v>1.14733</v>
      </c>
      <c r="J9">
        <v>1.0909800000000001</v>
      </c>
      <c r="K9">
        <v>1.10595</v>
      </c>
    </row>
    <row r="10" spans="1:93" x14ac:dyDescent="0.2">
      <c r="A10" s="11" t="s">
        <v>304</v>
      </c>
      <c r="B10">
        <v>0.92263499999999998</v>
      </c>
      <c r="C10">
        <v>1.0748899999999999</v>
      </c>
      <c r="D10">
        <v>0.96804400000000002</v>
      </c>
      <c r="E10">
        <v>1.18031</v>
      </c>
      <c r="F10">
        <v>1.1906099999999999</v>
      </c>
      <c r="G10">
        <v>1.0549299999999999</v>
      </c>
      <c r="H10">
        <v>1.0763799999999999</v>
      </c>
      <c r="I10">
        <v>1.1373500000000001</v>
      </c>
      <c r="J10">
        <v>1.0761700000000001</v>
      </c>
      <c r="K10">
        <v>1.0945499999999999</v>
      </c>
    </row>
    <row r="11" spans="1:93" x14ac:dyDescent="0.2">
      <c r="A11" s="11" t="s">
        <v>305</v>
      </c>
      <c r="B11">
        <v>0.93309299999999995</v>
      </c>
      <c r="C11">
        <v>1.0763</v>
      </c>
      <c r="D11">
        <v>0.97881200000000002</v>
      </c>
      <c r="E11">
        <v>1.1850099999999999</v>
      </c>
      <c r="F11">
        <v>1.1943999999999999</v>
      </c>
      <c r="G11">
        <v>1.0592299999999999</v>
      </c>
      <c r="H11">
        <v>1.0778000000000001</v>
      </c>
      <c r="I11">
        <v>1.14238</v>
      </c>
      <c r="J11">
        <v>1.08362</v>
      </c>
      <c r="K11">
        <v>1.10029</v>
      </c>
    </row>
    <row r="12" spans="1:93" x14ac:dyDescent="0.2">
      <c r="A12" s="11" t="s">
        <v>306</v>
      </c>
      <c r="B12">
        <v>0.92263499999999998</v>
      </c>
      <c r="C12">
        <v>1.0748899999999999</v>
      </c>
      <c r="D12">
        <v>0.96804400000000002</v>
      </c>
      <c r="E12">
        <v>1.18031</v>
      </c>
      <c r="F12">
        <v>1.1906099999999999</v>
      </c>
      <c r="G12">
        <v>1.0549299999999999</v>
      </c>
      <c r="H12">
        <v>1.0763799999999999</v>
      </c>
      <c r="I12">
        <v>1.1373500000000001</v>
      </c>
      <c r="J12">
        <v>1.0761700000000001</v>
      </c>
      <c r="K12">
        <v>1.0945499999999999</v>
      </c>
    </row>
    <row r="13" spans="1:93" x14ac:dyDescent="0.2">
      <c r="A13" s="11" t="s">
        <v>307</v>
      </c>
      <c r="B13">
        <v>0.94353699999999996</v>
      </c>
      <c r="C13">
        <v>1.07768</v>
      </c>
      <c r="D13">
        <v>0.98956599999999995</v>
      </c>
      <c r="E13">
        <v>1.1896199999999999</v>
      </c>
      <c r="F13">
        <v>1.19811</v>
      </c>
      <c r="G13">
        <v>1.06345</v>
      </c>
      <c r="H13">
        <v>1.0791900000000001</v>
      </c>
      <c r="I13">
        <v>1.14733</v>
      </c>
      <c r="J13">
        <v>1.0909800000000001</v>
      </c>
      <c r="K13">
        <v>1.10595</v>
      </c>
    </row>
    <row r="14" spans="1:93" x14ac:dyDescent="0.2">
      <c r="A14" s="11" t="s">
        <v>308</v>
      </c>
      <c r="B14">
        <v>0.93309299999999995</v>
      </c>
      <c r="C14">
        <v>1.0763</v>
      </c>
      <c r="D14">
        <v>0.97881200000000002</v>
      </c>
      <c r="E14">
        <v>1.1850099999999999</v>
      </c>
      <c r="F14">
        <v>1.1943999999999999</v>
      </c>
      <c r="G14">
        <v>1.0592299999999999</v>
      </c>
      <c r="H14">
        <v>1.0778000000000001</v>
      </c>
      <c r="I14">
        <v>1.14238</v>
      </c>
      <c r="J14">
        <v>1.08362</v>
      </c>
      <c r="K14">
        <v>1.10029</v>
      </c>
    </row>
    <row r="15" spans="1:93" x14ac:dyDescent="0.2">
      <c r="A15" s="11" t="s">
        <v>309</v>
      </c>
      <c r="B15">
        <v>0.92263499999999998</v>
      </c>
      <c r="C15">
        <v>1.0748899999999999</v>
      </c>
      <c r="D15">
        <v>0.96804400000000002</v>
      </c>
      <c r="E15">
        <v>1.18031</v>
      </c>
      <c r="F15">
        <v>1.1906099999999999</v>
      </c>
      <c r="G15">
        <v>1.0549299999999999</v>
      </c>
      <c r="H15">
        <v>1.0763799999999999</v>
      </c>
      <c r="I15">
        <v>1.1373500000000001</v>
      </c>
      <c r="J15">
        <v>1.0761700000000001</v>
      </c>
      <c r="K15">
        <v>1.0945499999999999</v>
      </c>
    </row>
    <row r="16" spans="1:93" x14ac:dyDescent="0.2">
      <c r="A16" s="11" t="s">
        <v>310</v>
      </c>
      <c r="B16">
        <v>0.94353699999999996</v>
      </c>
      <c r="C16">
        <v>1.07768</v>
      </c>
      <c r="D16">
        <v>0.98956599999999995</v>
      </c>
      <c r="E16">
        <v>1.1896199999999999</v>
      </c>
      <c r="F16">
        <v>1.19811</v>
      </c>
      <c r="G16">
        <v>1.06345</v>
      </c>
      <c r="H16">
        <v>1.0791900000000001</v>
      </c>
      <c r="I16">
        <v>1.14733</v>
      </c>
      <c r="J16">
        <v>1.0909800000000001</v>
      </c>
      <c r="K16">
        <v>1.10595</v>
      </c>
    </row>
    <row r="17" spans="1:11" x14ac:dyDescent="0.2">
      <c r="A17" s="11" t="s">
        <v>311</v>
      </c>
      <c r="B17">
        <v>0.92263499999999998</v>
      </c>
      <c r="C17">
        <v>1.0748899999999999</v>
      </c>
      <c r="D17">
        <v>0.96804400000000002</v>
      </c>
      <c r="E17">
        <v>1.18031</v>
      </c>
      <c r="F17">
        <v>1.1906099999999999</v>
      </c>
      <c r="G17">
        <v>1.0549299999999999</v>
      </c>
      <c r="H17">
        <v>1.0763799999999999</v>
      </c>
      <c r="I17">
        <v>1.1373500000000001</v>
      </c>
      <c r="J17">
        <v>1.0761700000000001</v>
      </c>
      <c r="K17">
        <v>1.0945499999999999</v>
      </c>
    </row>
    <row r="18" spans="1:11" x14ac:dyDescent="0.2">
      <c r="A18" s="11" t="s">
        <v>312</v>
      </c>
      <c r="B18">
        <v>0.93309299999999995</v>
      </c>
      <c r="C18">
        <v>1.0763</v>
      </c>
      <c r="D18">
        <v>0.97881200000000002</v>
      </c>
      <c r="E18">
        <v>1.1850099999999999</v>
      </c>
      <c r="F18">
        <v>1.1943999999999999</v>
      </c>
      <c r="G18">
        <v>1.0592299999999999</v>
      </c>
      <c r="H18">
        <v>1.0778000000000001</v>
      </c>
      <c r="I18">
        <v>1.14238</v>
      </c>
      <c r="J18">
        <v>1.08362</v>
      </c>
      <c r="K18">
        <v>1.10029</v>
      </c>
    </row>
    <row r="19" spans="1:11" x14ac:dyDescent="0.2">
      <c r="A19" s="11" t="s">
        <v>313</v>
      </c>
      <c r="B19">
        <v>0.94353699999999996</v>
      </c>
      <c r="C19">
        <v>1.07768</v>
      </c>
      <c r="D19">
        <v>0.98956599999999995</v>
      </c>
      <c r="E19">
        <v>1.1896199999999999</v>
      </c>
      <c r="F19">
        <v>1.19811</v>
      </c>
      <c r="G19">
        <v>1.06345</v>
      </c>
      <c r="H19">
        <v>1.0791900000000001</v>
      </c>
      <c r="I19">
        <v>1.14733</v>
      </c>
      <c r="J19">
        <v>1.0909800000000001</v>
      </c>
      <c r="K19">
        <v>1.10595</v>
      </c>
    </row>
    <row r="20" spans="1:11" x14ac:dyDescent="0.2">
      <c r="A20" s="11" t="s">
        <v>314</v>
      </c>
      <c r="B20">
        <v>0.93309299999999995</v>
      </c>
      <c r="C20">
        <v>1.0763</v>
      </c>
      <c r="D20">
        <v>0.97881200000000002</v>
      </c>
      <c r="E20">
        <v>1.1850099999999999</v>
      </c>
      <c r="F20">
        <v>1.1943999999999999</v>
      </c>
      <c r="G20">
        <v>1.0592299999999999</v>
      </c>
      <c r="H20">
        <v>1.0778000000000001</v>
      </c>
      <c r="I20">
        <v>1.14238</v>
      </c>
      <c r="J20">
        <v>1.08362</v>
      </c>
      <c r="K20">
        <v>1.10029</v>
      </c>
    </row>
    <row r="21" spans="1:11" x14ac:dyDescent="0.2">
      <c r="A21" s="11" t="s">
        <v>315</v>
      </c>
      <c r="B21">
        <v>0.92263499999999998</v>
      </c>
      <c r="C21">
        <v>1.0748899999999999</v>
      </c>
      <c r="D21">
        <v>0.96804400000000002</v>
      </c>
      <c r="E21">
        <v>1.18031</v>
      </c>
      <c r="F21">
        <v>1.1906099999999999</v>
      </c>
      <c r="G21">
        <v>1.0549299999999999</v>
      </c>
      <c r="H21">
        <v>1.0763799999999999</v>
      </c>
      <c r="I21">
        <v>1.1373500000000001</v>
      </c>
      <c r="J21">
        <v>1.0761700000000001</v>
      </c>
      <c r="K21">
        <v>1.0945499999999999</v>
      </c>
    </row>
    <row r="22" spans="1:11" x14ac:dyDescent="0.2">
      <c r="A22" s="11" t="s">
        <v>316</v>
      </c>
      <c r="B22">
        <v>0.93309299999999995</v>
      </c>
      <c r="C22">
        <v>1.0763</v>
      </c>
      <c r="D22">
        <v>0.97881200000000002</v>
      </c>
      <c r="E22">
        <v>1.1850099999999999</v>
      </c>
      <c r="F22">
        <v>1.1943999999999999</v>
      </c>
      <c r="G22">
        <v>1.0592299999999999</v>
      </c>
      <c r="H22">
        <v>1.0778000000000001</v>
      </c>
      <c r="I22">
        <v>1.14238</v>
      </c>
      <c r="J22">
        <v>1.08362</v>
      </c>
      <c r="K22">
        <v>1.10029</v>
      </c>
    </row>
    <row r="23" spans="1:11" x14ac:dyDescent="0.2">
      <c r="A23" s="11" t="s">
        <v>317</v>
      </c>
      <c r="B23">
        <v>0.94353699999999996</v>
      </c>
      <c r="C23">
        <v>1.07768</v>
      </c>
      <c r="D23">
        <v>0.98956599999999995</v>
      </c>
      <c r="E23">
        <v>1.1896199999999999</v>
      </c>
      <c r="F23">
        <v>1.19811</v>
      </c>
      <c r="G23">
        <v>1.06345</v>
      </c>
      <c r="H23">
        <v>1.0791900000000001</v>
      </c>
      <c r="I23">
        <v>1.14733</v>
      </c>
      <c r="J23">
        <v>1.0909800000000001</v>
      </c>
      <c r="K23">
        <v>1.10595</v>
      </c>
    </row>
    <row r="24" spans="1:11" x14ac:dyDescent="0.2">
      <c r="A24" s="11" t="s">
        <v>318</v>
      </c>
      <c r="B24">
        <v>0.93309299999999995</v>
      </c>
      <c r="C24">
        <v>1.0763</v>
      </c>
      <c r="D24">
        <v>0.97881200000000002</v>
      </c>
      <c r="E24">
        <v>1.1850099999999999</v>
      </c>
      <c r="F24">
        <v>1.1943999999999999</v>
      </c>
      <c r="G24">
        <v>1.0592299999999999</v>
      </c>
      <c r="H24">
        <v>1.0778000000000001</v>
      </c>
      <c r="I24">
        <v>1.14238</v>
      </c>
      <c r="J24">
        <v>1.08362</v>
      </c>
      <c r="K24">
        <v>1.10029</v>
      </c>
    </row>
    <row r="25" spans="1:11" x14ac:dyDescent="0.2">
      <c r="A25" s="11" t="s">
        <v>319</v>
      </c>
      <c r="B25">
        <v>0.94353699999999996</v>
      </c>
      <c r="C25">
        <v>1.07768</v>
      </c>
      <c r="D25">
        <v>0.98956599999999995</v>
      </c>
      <c r="E25">
        <v>1.1896199999999999</v>
      </c>
      <c r="F25">
        <v>1.19811</v>
      </c>
      <c r="G25">
        <v>1.06345</v>
      </c>
      <c r="H25">
        <v>1.0791900000000001</v>
      </c>
      <c r="I25">
        <v>1.14733</v>
      </c>
      <c r="J25">
        <v>1.0909800000000001</v>
      </c>
      <c r="K25">
        <v>1.10595</v>
      </c>
    </row>
    <row r="26" spans="1:11" x14ac:dyDescent="0.2">
      <c r="A26" s="11" t="s">
        <v>320</v>
      </c>
      <c r="B26">
        <v>0.94353699999999996</v>
      </c>
      <c r="C26">
        <v>1.07768</v>
      </c>
      <c r="D26">
        <v>0.98956599999999995</v>
      </c>
      <c r="E26">
        <v>1.1896199999999999</v>
      </c>
      <c r="F26">
        <v>1.19811</v>
      </c>
      <c r="G26">
        <v>1.06345</v>
      </c>
      <c r="H26">
        <v>1.0791900000000001</v>
      </c>
      <c r="I26">
        <v>1.14733</v>
      </c>
      <c r="J26">
        <v>1.0909800000000001</v>
      </c>
      <c r="K26">
        <v>1.10595</v>
      </c>
    </row>
    <row r="27" spans="1:11" x14ac:dyDescent="0.2">
      <c r="A27" s="11" t="s">
        <v>321</v>
      </c>
      <c r="B27">
        <v>0.93309299999999995</v>
      </c>
      <c r="C27">
        <v>1.0763</v>
      </c>
      <c r="D27">
        <v>0.97881200000000002</v>
      </c>
      <c r="E27">
        <v>1.1850099999999999</v>
      </c>
      <c r="F27">
        <v>1.1943999999999999</v>
      </c>
      <c r="G27">
        <v>1.0592299999999999</v>
      </c>
      <c r="H27">
        <v>1.0778000000000001</v>
      </c>
      <c r="I27">
        <v>1.14238</v>
      </c>
      <c r="J27">
        <v>1.08362</v>
      </c>
      <c r="K27">
        <v>1.10029</v>
      </c>
    </row>
    <row r="28" spans="1:11" x14ac:dyDescent="0.2">
      <c r="A28" s="11" t="s">
        <v>322</v>
      </c>
      <c r="B28">
        <v>0.94353699999999996</v>
      </c>
      <c r="C28">
        <v>1.07768</v>
      </c>
      <c r="D28">
        <v>0.98956599999999995</v>
      </c>
      <c r="E28">
        <v>1.1896199999999999</v>
      </c>
      <c r="F28">
        <v>1.19811</v>
      </c>
      <c r="G28">
        <v>1.06345</v>
      </c>
      <c r="H28">
        <v>1.0791900000000001</v>
      </c>
      <c r="I28">
        <v>1.14733</v>
      </c>
      <c r="J28">
        <v>1.0909800000000001</v>
      </c>
      <c r="K28">
        <v>1.10595</v>
      </c>
    </row>
    <row r="29" spans="1:11" x14ac:dyDescent="0.2">
      <c r="A29" s="11" t="s">
        <v>323</v>
      </c>
      <c r="B29">
        <v>0.93309299999999995</v>
      </c>
      <c r="C29">
        <v>1.0763</v>
      </c>
      <c r="D29">
        <v>0.97881200000000002</v>
      </c>
      <c r="E29">
        <v>1.1850099999999999</v>
      </c>
      <c r="F29">
        <v>1.1943999999999999</v>
      </c>
      <c r="G29">
        <v>1.0592299999999999</v>
      </c>
      <c r="H29">
        <v>1.0778000000000001</v>
      </c>
      <c r="I29">
        <v>1.14238</v>
      </c>
      <c r="J29">
        <v>1.08362</v>
      </c>
      <c r="K29">
        <v>1.10029</v>
      </c>
    </row>
    <row r="30" spans="1:11" x14ac:dyDescent="0.2">
      <c r="A30" s="11" t="s">
        <v>324</v>
      </c>
      <c r="B30">
        <v>0.94353699999999996</v>
      </c>
      <c r="C30">
        <v>1.07768</v>
      </c>
      <c r="D30">
        <v>0.98956599999999995</v>
      </c>
      <c r="E30">
        <v>1.1896199999999999</v>
      </c>
      <c r="F30">
        <v>1.19811</v>
      </c>
      <c r="G30">
        <v>1.06345</v>
      </c>
      <c r="H30">
        <v>1.0791900000000001</v>
      </c>
      <c r="I30">
        <v>1.14733</v>
      </c>
      <c r="J30">
        <v>1.0909800000000001</v>
      </c>
      <c r="K30">
        <v>1.10595</v>
      </c>
    </row>
    <row r="31" spans="1:11" x14ac:dyDescent="0.2">
      <c r="A31" s="11" t="s">
        <v>325</v>
      </c>
      <c r="B31">
        <v>0.93309299999999995</v>
      </c>
      <c r="C31">
        <v>1.0763</v>
      </c>
      <c r="D31">
        <v>0.97881200000000002</v>
      </c>
      <c r="E31">
        <v>1.1850099999999999</v>
      </c>
      <c r="F31">
        <v>1.1943999999999999</v>
      </c>
      <c r="G31">
        <v>1.0592299999999999</v>
      </c>
      <c r="H31">
        <v>1.0778000000000001</v>
      </c>
      <c r="I31">
        <v>1.14238</v>
      </c>
      <c r="J31">
        <v>1.08362</v>
      </c>
      <c r="K31">
        <v>1.10029</v>
      </c>
    </row>
    <row r="32" spans="1:11" x14ac:dyDescent="0.2">
      <c r="A32" s="11" t="s">
        <v>326</v>
      </c>
      <c r="B32">
        <v>0.93309299999999995</v>
      </c>
      <c r="C32">
        <v>1.0763</v>
      </c>
      <c r="D32">
        <v>0.97881200000000002</v>
      </c>
      <c r="E32">
        <v>1.1850099999999999</v>
      </c>
      <c r="F32">
        <v>1.1943999999999999</v>
      </c>
      <c r="G32">
        <v>1.0592299999999999</v>
      </c>
      <c r="H32">
        <v>1.0778000000000001</v>
      </c>
      <c r="I32">
        <v>1.14238</v>
      </c>
      <c r="J32">
        <v>1.08362</v>
      </c>
      <c r="K32">
        <v>1.10029</v>
      </c>
    </row>
    <row r="33" spans="1:11" x14ac:dyDescent="0.2">
      <c r="A33" s="11" t="s">
        <v>327</v>
      </c>
      <c r="B33">
        <v>0.92263499999999998</v>
      </c>
      <c r="C33">
        <v>1.0748899999999999</v>
      </c>
      <c r="D33">
        <v>0.96804400000000002</v>
      </c>
      <c r="E33">
        <v>1.18031</v>
      </c>
      <c r="F33">
        <v>1.1906099999999999</v>
      </c>
      <c r="G33">
        <v>1.0549299999999999</v>
      </c>
      <c r="H33">
        <v>1.0763799999999999</v>
      </c>
      <c r="I33">
        <v>1.1373500000000001</v>
      </c>
      <c r="J33">
        <v>1.0761700000000001</v>
      </c>
      <c r="K33">
        <v>1.0945499999999999</v>
      </c>
    </row>
    <row r="34" spans="1:11" x14ac:dyDescent="0.2">
      <c r="A34" s="11" t="s">
        <v>328</v>
      </c>
      <c r="B34">
        <v>0.93309299999999995</v>
      </c>
      <c r="C34">
        <v>1.0763</v>
      </c>
      <c r="D34">
        <v>0.97881200000000002</v>
      </c>
      <c r="E34">
        <v>1.1850099999999999</v>
      </c>
      <c r="F34">
        <v>1.1943999999999999</v>
      </c>
      <c r="G34">
        <v>1.0592299999999999</v>
      </c>
      <c r="H34">
        <v>1.0778000000000001</v>
      </c>
      <c r="I34">
        <v>1.14238</v>
      </c>
      <c r="J34">
        <v>1.08362</v>
      </c>
      <c r="K34">
        <v>1.10029</v>
      </c>
    </row>
    <row r="35" spans="1:11" x14ac:dyDescent="0.2">
      <c r="A35" s="11" t="s">
        <v>329</v>
      </c>
      <c r="B35">
        <v>0.92263499999999998</v>
      </c>
      <c r="C35">
        <v>1.0748899999999999</v>
      </c>
      <c r="D35">
        <v>0.96804400000000002</v>
      </c>
      <c r="E35">
        <v>1.18031</v>
      </c>
      <c r="F35">
        <v>1.1906099999999999</v>
      </c>
      <c r="G35">
        <v>1.0549299999999999</v>
      </c>
      <c r="H35">
        <v>1.0763799999999999</v>
      </c>
      <c r="I35">
        <v>1.1373500000000001</v>
      </c>
      <c r="J35">
        <v>1.0761700000000001</v>
      </c>
      <c r="K35">
        <v>1.0945499999999999</v>
      </c>
    </row>
    <row r="36" spans="1:11" x14ac:dyDescent="0.2">
      <c r="A36" s="11" t="s">
        <v>330</v>
      </c>
      <c r="B36">
        <v>0.93309299999999995</v>
      </c>
      <c r="C36">
        <v>1.0763</v>
      </c>
      <c r="D36">
        <v>0.97881200000000002</v>
      </c>
      <c r="E36">
        <v>1.1850099999999999</v>
      </c>
      <c r="F36">
        <v>1.1943999999999999</v>
      </c>
      <c r="G36">
        <v>1.0592299999999999</v>
      </c>
      <c r="H36">
        <v>1.0778000000000001</v>
      </c>
      <c r="I36">
        <v>1.14238</v>
      </c>
      <c r="J36">
        <v>1.08362</v>
      </c>
      <c r="K36">
        <v>1.10029</v>
      </c>
    </row>
    <row r="37" spans="1:11" x14ac:dyDescent="0.2">
      <c r="A37" s="11" t="s">
        <v>331</v>
      </c>
      <c r="B37">
        <v>0.93309299999999995</v>
      </c>
      <c r="C37">
        <v>1.0763</v>
      </c>
      <c r="D37">
        <v>0.97881200000000002</v>
      </c>
      <c r="E37">
        <v>1.1850099999999999</v>
      </c>
      <c r="F37">
        <v>1.1943999999999999</v>
      </c>
      <c r="G37">
        <v>1.0592299999999999</v>
      </c>
      <c r="H37">
        <v>1.0778000000000001</v>
      </c>
      <c r="I37">
        <v>1.14238</v>
      </c>
      <c r="J37">
        <v>1.08362</v>
      </c>
      <c r="K37">
        <v>1.10029</v>
      </c>
    </row>
    <row r="38" spans="1:11" x14ac:dyDescent="0.2">
      <c r="A38" s="11" t="s">
        <v>332</v>
      </c>
      <c r="B38">
        <v>0.93309299999999995</v>
      </c>
      <c r="C38">
        <v>1.0763</v>
      </c>
      <c r="D38">
        <v>0.97881200000000002</v>
      </c>
      <c r="E38">
        <v>1.1850099999999999</v>
      </c>
      <c r="F38">
        <v>1.1943999999999999</v>
      </c>
      <c r="G38">
        <v>1.0592299999999999</v>
      </c>
      <c r="H38">
        <v>1.0778000000000001</v>
      </c>
      <c r="I38">
        <v>1.14238</v>
      </c>
      <c r="J38">
        <v>1.08362</v>
      </c>
      <c r="K38">
        <v>1.10029</v>
      </c>
    </row>
    <row r="39" spans="1:11" x14ac:dyDescent="0.2">
      <c r="A39" s="11" t="s">
        <v>333</v>
      </c>
      <c r="B39">
        <v>0.92263499999999998</v>
      </c>
      <c r="C39">
        <v>1.0748899999999999</v>
      </c>
      <c r="D39">
        <v>0.96804400000000002</v>
      </c>
      <c r="E39">
        <v>1.18031</v>
      </c>
      <c r="F39">
        <v>1.1906099999999999</v>
      </c>
      <c r="G39">
        <v>1.0549299999999999</v>
      </c>
      <c r="H39">
        <v>1.0763799999999999</v>
      </c>
      <c r="I39">
        <v>1.1373500000000001</v>
      </c>
      <c r="J39">
        <v>1.0761700000000001</v>
      </c>
      <c r="K39">
        <v>1.0945499999999999</v>
      </c>
    </row>
    <row r="40" spans="1:11" x14ac:dyDescent="0.2">
      <c r="A40" s="11" t="s">
        <v>334</v>
      </c>
      <c r="B40">
        <v>0.94353699999999996</v>
      </c>
      <c r="C40">
        <v>1.07768</v>
      </c>
      <c r="D40">
        <v>0.98956599999999995</v>
      </c>
      <c r="E40">
        <v>1.1896199999999999</v>
      </c>
      <c r="F40">
        <v>1.19811</v>
      </c>
      <c r="G40">
        <v>1.06345</v>
      </c>
      <c r="H40">
        <v>1.0791900000000001</v>
      </c>
      <c r="I40">
        <v>1.14733</v>
      </c>
      <c r="J40">
        <v>1.0909800000000001</v>
      </c>
      <c r="K40">
        <v>1.10595</v>
      </c>
    </row>
    <row r="41" spans="1:11" x14ac:dyDescent="0.2">
      <c r="A41" s="11" t="s">
        <v>335</v>
      </c>
      <c r="B41">
        <v>0.93309299999999995</v>
      </c>
      <c r="C41">
        <v>1.0763</v>
      </c>
      <c r="D41">
        <v>0.97881200000000002</v>
      </c>
      <c r="E41">
        <v>1.1850099999999999</v>
      </c>
      <c r="F41">
        <v>1.1943999999999999</v>
      </c>
      <c r="G41">
        <v>1.0592299999999999</v>
      </c>
      <c r="H41">
        <v>1.0778000000000001</v>
      </c>
      <c r="I41">
        <v>1.14238</v>
      </c>
      <c r="J41">
        <v>1.08362</v>
      </c>
      <c r="K41">
        <v>1.10029</v>
      </c>
    </row>
    <row r="42" spans="1:11" x14ac:dyDescent="0.2">
      <c r="A42" s="11" t="s">
        <v>336</v>
      </c>
      <c r="B42">
        <v>0.91216399999999997</v>
      </c>
      <c r="C42">
        <v>1.07345</v>
      </c>
      <c r="D42">
        <v>0.95726299999999998</v>
      </c>
      <c r="E42">
        <v>1.17553</v>
      </c>
      <c r="F42">
        <v>1.1867399999999999</v>
      </c>
      <c r="G42">
        <v>1.0505500000000001</v>
      </c>
      <c r="H42">
        <v>1.0749200000000001</v>
      </c>
      <c r="I42">
        <v>1.1322399999999999</v>
      </c>
      <c r="J42">
        <v>1.06864</v>
      </c>
      <c r="K42">
        <v>1.08873</v>
      </c>
    </row>
    <row r="43" spans="1:11" x14ac:dyDescent="0.2">
      <c r="A43" s="11" t="s">
        <v>337</v>
      </c>
      <c r="B43">
        <v>0.93309299999999995</v>
      </c>
      <c r="C43">
        <v>1.0763</v>
      </c>
      <c r="D43">
        <v>0.97881200000000002</v>
      </c>
      <c r="E43">
        <v>1.1850099999999999</v>
      </c>
      <c r="F43">
        <v>1.1943999999999999</v>
      </c>
      <c r="G43">
        <v>1.0592299999999999</v>
      </c>
      <c r="H43">
        <v>1.0778000000000001</v>
      </c>
      <c r="I43">
        <v>1.14238</v>
      </c>
      <c r="J43">
        <v>1.08362</v>
      </c>
      <c r="K43">
        <v>1.10029</v>
      </c>
    </row>
    <row r="44" spans="1:11" x14ac:dyDescent="0.2">
      <c r="A44" s="11" t="s">
        <v>338</v>
      </c>
      <c r="B44">
        <v>0.93309299999999995</v>
      </c>
      <c r="C44">
        <v>1.0763</v>
      </c>
      <c r="D44">
        <v>0.97881200000000002</v>
      </c>
      <c r="E44">
        <v>1.1850099999999999</v>
      </c>
      <c r="F44">
        <v>1.1943999999999999</v>
      </c>
      <c r="G44">
        <v>1.0592299999999999</v>
      </c>
      <c r="H44">
        <v>1.0778000000000001</v>
      </c>
      <c r="I44">
        <v>1.14238</v>
      </c>
      <c r="J44">
        <v>1.08362</v>
      </c>
      <c r="K44">
        <v>1.10029</v>
      </c>
    </row>
    <row r="45" spans="1:11" x14ac:dyDescent="0.2">
      <c r="A45" s="11" t="s">
        <v>339</v>
      </c>
      <c r="B45">
        <v>0.92263499999999998</v>
      </c>
      <c r="C45">
        <v>1.0748899999999999</v>
      </c>
      <c r="D45">
        <v>0.96804400000000002</v>
      </c>
      <c r="E45">
        <v>1.18031</v>
      </c>
      <c r="F45">
        <v>1.1906099999999999</v>
      </c>
      <c r="G45">
        <v>1.0549299999999999</v>
      </c>
      <c r="H45">
        <v>1.0763799999999999</v>
      </c>
      <c r="I45">
        <v>1.1373500000000001</v>
      </c>
      <c r="J45">
        <v>1.0761700000000001</v>
      </c>
      <c r="K45">
        <v>1.0945499999999999</v>
      </c>
    </row>
    <row r="46" spans="1:11" x14ac:dyDescent="0.2">
      <c r="A46" s="11" t="s">
        <v>340</v>
      </c>
      <c r="B46">
        <v>0.93309299999999995</v>
      </c>
      <c r="C46">
        <v>1.0763</v>
      </c>
      <c r="D46">
        <v>0.97881200000000002</v>
      </c>
      <c r="E46">
        <v>1.1850099999999999</v>
      </c>
      <c r="F46">
        <v>1.1943999999999999</v>
      </c>
      <c r="G46">
        <v>1.0592299999999999</v>
      </c>
      <c r="H46">
        <v>1.0778000000000001</v>
      </c>
      <c r="I46">
        <v>1.14238</v>
      </c>
      <c r="J46">
        <v>1.08362</v>
      </c>
      <c r="K46">
        <v>1.10029</v>
      </c>
    </row>
    <row r="47" spans="1:11" x14ac:dyDescent="0.2">
      <c r="A47" s="11" t="s">
        <v>341</v>
      </c>
      <c r="B47">
        <v>0.92263499999999998</v>
      </c>
      <c r="C47">
        <v>1.0748899999999999</v>
      </c>
      <c r="D47">
        <v>0.96804400000000002</v>
      </c>
      <c r="E47">
        <v>1.18031</v>
      </c>
      <c r="F47">
        <v>1.1906099999999999</v>
      </c>
      <c r="G47">
        <v>1.0549299999999999</v>
      </c>
      <c r="H47">
        <v>1.0763799999999999</v>
      </c>
      <c r="I47">
        <v>1.1373500000000001</v>
      </c>
      <c r="J47">
        <v>1.0761700000000001</v>
      </c>
      <c r="K47">
        <v>1.0945499999999999</v>
      </c>
    </row>
    <row r="48" spans="1:11" x14ac:dyDescent="0.2">
      <c r="A48" s="11" t="s">
        <v>342</v>
      </c>
      <c r="B48">
        <v>0.93309299999999995</v>
      </c>
      <c r="C48">
        <v>1.0763</v>
      </c>
      <c r="D48">
        <v>0.97881200000000002</v>
      </c>
      <c r="E48">
        <v>1.1850099999999999</v>
      </c>
      <c r="F48">
        <v>1.1943999999999999</v>
      </c>
      <c r="G48">
        <v>1.0592299999999999</v>
      </c>
      <c r="H48">
        <v>1.0778000000000001</v>
      </c>
      <c r="I48">
        <v>1.14238</v>
      </c>
      <c r="J48">
        <v>1.08362</v>
      </c>
      <c r="K48">
        <v>1.10029</v>
      </c>
    </row>
    <row r="49" spans="1:11" x14ac:dyDescent="0.2">
      <c r="A49" s="11" t="s">
        <v>343</v>
      </c>
      <c r="B49">
        <v>0.93309299999999995</v>
      </c>
      <c r="C49">
        <v>1.0763</v>
      </c>
      <c r="D49">
        <v>0.97881200000000002</v>
      </c>
      <c r="E49">
        <v>1.1850099999999999</v>
      </c>
      <c r="F49">
        <v>1.1943999999999999</v>
      </c>
      <c r="G49">
        <v>1.0592299999999999</v>
      </c>
      <c r="H49">
        <v>1.0778000000000001</v>
      </c>
      <c r="I49">
        <v>1.14238</v>
      </c>
      <c r="J49">
        <v>1.08362</v>
      </c>
      <c r="K49">
        <v>1.10029</v>
      </c>
    </row>
    <row r="50" spans="1:11" x14ac:dyDescent="0.2">
      <c r="A50" s="11" t="s">
        <v>344</v>
      </c>
      <c r="B50">
        <v>0.92263499999999998</v>
      </c>
      <c r="C50">
        <v>1.0748899999999999</v>
      </c>
      <c r="D50">
        <v>0.96804400000000002</v>
      </c>
      <c r="E50">
        <v>1.18031</v>
      </c>
      <c r="F50">
        <v>1.1906099999999999</v>
      </c>
      <c r="G50">
        <v>1.0549299999999999</v>
      </c>
      <c r="H50">
        <v>1.0763799999999999</v>
      </c>
      <c r="I50">
        <v>1.1373500000000001</v>
      </c>
      <c r="J50">
        <v>1.0761700000000001</v>
      </c>
      <c r="K50">
        <v>1.0945499999999999</v>
      </c>
    </row>
    <row r="51" spans="1:11" x14ac:dyDescent="0.2">
      <c r="A51" s="11" t="s">
        <v>345</v>
      </c>
      <c r="B51">
        <v>0.93309299999999995</v>
      </c>
      <c r="C51">
        <v>1.0763</v>
      </c>
      <c r="D51">
        <v>0.97881200000000002</v>
      </c>
      <c r="E51">
        <v>1.1850099999999999</v>
      </c>
      <c r="F51">
        <v>1.1943999999999999</v>
      </c>
      <c r="G51">
        <v>1.0592299999999999</v>
      </c>
      <c r="H51">
        <v>1.0778000000000001</v>
      </c>
      <c r="I51">
        <v>1.14238</v>
      </c>
      <c r="J51">
        <v>1.08362</v>
      </c>
      <c r="K51">
        <v>1.10029</v>
      </c>
    </row>
    <row r="52" spans="1:11" x14ac:dyDescent="0.2">
      <c r="A52" s="11" t="s">
        <v>346</v>
      </c>
      <c r="B52">
        <v>0.93309299999999995</v>
      </c>
      <c r="C52">
        <v>1.0763</v>
      </c>
      <c r="D52">
        <v>0.97881200000000002</v>
      </c>
      <c r="E52">
        <v>1.1850099999999999</v>
      </c>
      <c r="F52">
        <v>1.1943999999999999</v>
      </c>
      <c r="G52">
        <v>1.0592299999999999</v>
      </c>
      <c r="H52">
        <v>1.0778000000000001</v>
      </c>
      <c r="I52">
        <v>1.14238</v>
      </c>
      <c r="J52">
        <v>1.08362</v>
      </c>
      <c r="K52">
        <v>1.10029</v>
      </c>
    </row>
    <row r="53" spans="1:11" x14ac:dyDescent="0.2">
      <c r="A53" s="11" t="s">
        <v>347</v>
      </c>
      <c r="B53">
        <v>0.93309299999999995</v>
      </c>
      <c r="C53">
        <v>1.0763</v>
      </c>
      <c r="D53">
        <v>0.97881200000000002</v>
      </c>
      <c r="E53">
        <v>1.1850099999999999</v>
      </c>
      <c r="F53">
        <v>1.1943999999999999</v>
      </c>
      <c r="G53">
        <v>1.0592299999999999</v>
      </c>
      <c r="H53">
        <v>1.0778000000000001</v>
      </c>
      <c r="I53">
        <v>1.14238</v>
      </c>
      <c r="J53">
        <v>1.08362</v>
      </c>
      <c r="K53">
        <v>1.10029</v>
      </c>
    </row>
    <row r="54" spans="1:11" x14ac:dyDescent="0.2">
      <c r="A54" s="11" t="s">
        <v>348</v>
      </c>
      <c r="B54">
        <v>0.93309299999999995</v>
      </c>
      <c r="C54">
        <v>1.0763</v>
      </c>
      <c r="D54">
        <v>0.97881200000000002</v>
      </c>
      <c r="E54">
        <v>1.1850099999999999</v>
      </c>
      <c r="F54">
        <v>1.1943999999999999</v>
      </c>
      <c r="G54">
        <v>1.0592299999999999</v>
      </c>
      <c r="H54">
        <v>1.0778000000000001</v>
      </c>
      <c r="I54">
        <v>1.14238</v>
      </c>
      <c r="J54">
        <v>1.08362</v>
      </c>
      <c r="K54">
        <v>1.10029</v>
      </c>
    </row>
    <row r="55" spans="1:11" x14ac:dyDescent="0.2">
      <c r="A55" s="11" t="s">
        <v>349</v>
      </c>
      <c r="B55">
        <v>0.93309299999999995</v>
      </c>
      <c r="C55">
        <v>1.0763</v>
      </c>
      <c r="D55">
        <v>0.97881200000000002</v>
      </c>
      <c r="E55">
        <v>1.1850099999999999</v>
      </c>
      <c r="F55">
        <v>1.1943999999999999</v>
      </c>
      <c r="G55">
        <v>1.0592299999999999</v>
      </c>
      <c r="H55">
        <v>1.0778000000000001</v>
      </c>
      <c r="I55">
        <v>1.14238</v>
      </c>
      <c r="J55">
        <v>1.08362</v>
      </c>
      <c r="K55">
        <v>1.10029</v>
      </c>
    </row>
    <row r="56" spans="1:11" x14ac:dyDescent="0.2">
      <c r="A56" s="11" t="s">
        <v>350</v>
      </c>
      <c r="B56">
        <v>0.94353699999999996</v>
      </c>
      <c r="C56">
        <v>1.07768</v>
      </c>
      <c r="D56">
        <v>0.98956599999999995</v>
      </c>
      <c r="E56">
        <v>1.1896199999999999</v>
      </c>
      <c r="F56">
        <v>1.19811</v>
      </c>
      <c r="G56">
        <v>1.06345</v>
      </c>
      <c r="H56">
        <v>1.0791900000000001</v>
      </c>
      <c r="I56">
        <v>1.14733</v>
      </c>
      <c r="J56">
        <v>1.0909800000000001</v>
      </c>
      <c r="K56">
        <v>1.10595</v>
      </c>
    </row>
    <row r="57" spans="1:11" x14ac:dyDescent="0.2">
      <c r="A57" s="11" t="s">
        <v>351</v>
      </c>
      <c r="B57">
        <v>0.92263499999999998</v>
      </c>
      <c r="C57">
        <v>1.0748899999999999</v>
      </c>
      <c r="D57">
        <v>0.96804400000000002</v>
      </c>
      <c r="E57">
        <v>1.18031</v>
      </c>
      <c r="F57">
        <v>1.1906099999999999</v>
      </c>
      <c r="G57">
        <v>1.0549299999999999</v>
      </c>
      <c r="H57">
        <v>1.0763799999999999</v>
      </c>
      <c r="I57">
        <v>1.1373500000000001</v>
      </c>
      <c r="J57">
        <v>1.0761700000000001</v>
      </c>
      <c r="K57">
        <v>1.0945499999999999</v>
      </c>
    </row>
    <row r="58" spans="1:11" x14ac:dyDescent="0.2">
      <c r="A58" s="11" t="s">
        <v>352</v>
      </c>
      <c r="B58">
        <v>0.93309299999999995</v>
      </c>
      <c r="C58">
        <v>1.0763</v>
      </c>
      <c r="D58">
        <v>0.97881200000000002</v>
      </c>
      <c r="E58">
        <v>1.1850099999999999</v>
      </c>
      <c r="F58">
        <v>1.1943999999999999</v>
      </c>
      <c r="G58">
        <v>1.0592299999999999</v>
      </c>
      <c r="H58">
        <v>1.0778000000000001</v>
      </c>
      <c r="I58">
        <v>1.14238</v>
      </c>
      <c r="J58">
        <v>1.08362</v>
      </c>
      <c r="K58">
        <v>1.10029</v>
      </c>
    </row>
    <row r="59" spans="1:11" x14ac:dyDescent="0.2">
      <c r="A59" s="11" t="s">
        <v>353</v>
      </c>
      <c r="B59">
        <v>0.94353699999999996</v>
      </c>
      <c r="C59">
        <v>1.07768</v>
      </c>
      <c r="D59">
        <v>0.98956599999999995</v>
      </c>
      <c r="E59">
        <v>1.1896199999999999</v>
      </c>
      <c r="F59">
        <v>1.19811</v>
      </c>
      <c r="G59">
        <v>1.06345</v>
      </c>
      <c r="H59">
        <v>1.0791900000000001</v>
      </c>
      <c r="I59">
        <v>1.14733</v>
      </c>
      <c r="J59">
        <v>1.0909800000000001</v>
      </c>
      <c r="K59">
        <v>1.10595</v>
      </c>
    </row>
    <row r="60" spans="1:11" x14ac:dyDescent="0.2">
      <c r="A60" s="11" t="s">
        <v>354</v>
      </c>
      <c r="B60">
        <v>0.91216399999999997</v>
      </c>
      <c r="C60">
        <v>1.07345</v>
      </c>
      <c r="D60">
        <v>0.95726299999999998</v>
      </c>
      <c r="E60">
        <v>1.17553</v>
      </c>
      <c r="F60">
        <v>1.1867399999999999</v>
      </c>
      <c r="G60">
        <v>1.0505500000000001</v>
      </c>
      <c r="H60">
        <v>1.0749200000000001</v>
      </c>
      <c r="I60">
        <v>1.1322399999999999</v>
      </c>
      <c r="J60">
        <v>1.06864</v>
      </c>
      <c r="K60">
        <v>1.08873</v>
      </c>
    </row>
    <row r="61" spans="1:11" x14ac:dyDescent="0.2">
      <c r="A61" s="11" t="s">
        <v>355</v>
      </c>
      <c r="B61">
        <v>0.93309299999999995</v>
      </c>
      <c r="C61">
        <v>1.0763</v>
      </c>
      <c r="D61">
        <v>0.97881200000000002</v>
      </c>
      <c r="E61">
        <v>1.1850099999999999</v>
      </c>
      <c r="F61">
        <v>1.1943999999999999</v>
      </c>
      <c r="G61">
        <v>1.0592299999999999</v>
      </c>
      <c r="H61">
        <v>1.0778000000000001</v>
      </c>
      <c r="I61">
        <v>1.14238</v>
      </c>
      <c r="J61">
        <v>1.08362</v>
      </c>
      <c r="K61">
        <v>1.10029</v>
      </c>
    </row>
    <row r="62" spans="1:11" x14ac:dyDescent="0.2">
      <c r="A62" s="11" t="s">
        <v>356</v>
      </c>
      <c r="B62">
        <v>0.93309299999999995</v>
      </c>
      <c r="C62">
        <v>1.0763</v>
      </c>
      <c r="D62">
        <v>0.97881200000000002</v>
      </c>
      <c r="E62">
        <v>1.1850099999999999</v>
      </c>
      <c r="F62">
        <v>1.1943999999999999</v>
      </c>
      <c r="G62">
        <v>1.0592299999999999</v>
      </c>
      <c r="H62">
        <v>1.0778000000000001</v>
      </c>
      <c r="I62">
        <v>1.14238</v>
      </c>
      <c r="J62">
        <v>1.08362</v>
      </c>
      <c r="K62">
        <v>1.10029</v>
      </c>
    </row>
    <row r="63" spans="1:11" x14ac:dyDescent="0.2">
      <c r="A63" s="11" t="s">
        <v>357</v>
      </c>
      <c r="B63">
        <v>0.93309299999999995</v>
      </c>
      <c r="C63">
        <v>1.0763</v>
      </c>
      <c r="D63">
        <v>0.97881200000000002</v>
      </c>
      <c r="E63">
        <v>1.1850099999999999</v>
      </c>
      <c r="F63">
        <v>1.1943999999999999</v>
      </c>
      <c r="G63">
        <v>1.0592299999999999</v>
      </c>
      <c r="H63">
        <v>1.0778000000000001</v>
      </c>
      <c r="I63">
        <v>1.14238</v>
      </c>
      <c r="J63">
        <v>1.08362</v>
      </c>
      <c r="K63">
        <v>1.10029</v>
      </c>
    </row>
    <row r="64" spans="1:11" x14ac:dyDescent="0.2">
      <c r="A64" s="11" t="s">
        <v>358</v>
      </c>
      <c r="B64">
        <v>0.93309299999999995</v>
      </c>
      <c r="C64">
        <v>1.0763</v>
      </c>
      <c r="D64">
        <v>0.97881200000000002</v>
      </c>
      <c r="E64">
        <v>1.1850099999999999</v>
      </c>
      <c r="F64">
        <v>1.1943999999999999</v>
      </c>
      <c r="G64">
        <v>1.0592299999999999</v>
      </c>
      <c r="H64">
        <v>1.0778000000000001</v>
      </c>
      <c r="I64">
        <v>1.14238</v>
      </c>
      <c r="J64">
        <v>1.08362</v>
      </c>
      <c r="K64">
        <v>1.10029</v>
      </c>
    </row>
    <row r="65" spans="1:11" x14ac:dyDescent="0.2">
      <c r="A65" s="11" t="s">
        <v>359</v>
      </c>
      <c r="B65">
        <v>0.92263499999999998</v>
      </c>
      <c r="C65">
        <v>1.0748899999999999</v>
      </c>
      <c r="D65">
        <v>0.96804400000000002</v>
      </c>
      <c r="E65">
        <v>1.18031</v>
      </c>
      <c r="F65">
        <v>1.1906099999999999</v>
      </c>
      <c r="G65">
        <v>1.0549299999999999</v>
      </c>
      <c r="H65">
        <v>1.0763799999999999</v>
      </c>
      <c r="I65">
        <v>1.1373500000000001</v>
      </c>
      <c r="J65">
        <v>1.0761700000000001</v>
      </c>
      <c r="K65">
        <v>1.0945499999999999</v>
      </c>
    </row>
    <row r="66" spans="1:11" x14ac:dyDescent="0.2">
      <c r="A66" s="11" t="s">
        <v>360</v>
      </c>
      <c r="B66">
        <v>0.94353699999999996</v>
      </c>
      <c r="C66">
        <v>1.07768</v>
      </c>
      <c r="D66">
        <v>0.98956599999999995</v>
      </c>
      <c r="E66">
        <v>1.1896199999999999</v>
      </c>
      <c r="F66">
        <v>1.19811</v>
      </c>
      <c r="G66">
        <v>1.06345</v>
      </c>
      <c r="H66">
        <v>1.0791900000000001</v>
      </c>
      <c r="I66">
        <v>1.14733</v>
      </c>
      <c r="J66">
        <v>1.0909800000000001</v>
      </c>
      <c r="K66">
        <v>1.10595</v>
      </c>
    </row>
    <row r="67" spans="1:11" x14ac:dyDescent="0.2">
      <c r="A67" s="11" t="s">
        <v>361</v>
      </c>
      <c r="B67">
        <v>0.94353699999999996</v>
      </c>
      <c r="C67">
        <v>1.07768</v>
      </c>
      <c r="D67">
        <v>0.98956599999999995</v>
      </c>
      <c r="E67">
        <v>1.1896199999999999</v>
      </c>
      <c r="F67">
        <v>1.19811</v>
      </c>
      <c r="G67">
        <v>1.06345</v>
      </c>
      <c r="H67">
        <v>1.0791900000000001</v>
      </c>
      <c r="I67">
        <v>1.14733</v>
      </c>
      <c r="J67">
        <v>1.0909800000000001</v>
      </c>
      <c r="K67">
        <v>1.10595</v>
      </c>
    </row>
    <row r="68" spans="1:11" x14ac:dyDescent="0.2">
      <c r="A68" s="11" t="s">
        <v>362</v>
      </c>
      <c r="B68">
        <v>0.93309299999999995</v>
      </c>
      <c r="C68">
        <v>1.0763</v>
      </c>
      <c r="D68">
        <v>0.97881200000000002</v>
      </c>
      <c r="E68">
        <v>1.1850099999999999</v>
      </c>
      <c r="F68">
        <v>1.1943999999999999</v>
      </c>
      <c r="G68">
        <v>1.0592299999999999</v>
      </c>
      <c r="H68">
        <v>1.0778000000000001</v>
      </c>
      <c r="I68">
        <v>1.14238</v>
      </c>
      <c r="J68">
        <v>1.08362</v>
      </c>
      <c r="K68">
        <v>1.10029</v>
      </c>
    </row>
    <row r="69" spans="1:11" x14ac:dyDescent="0.2">
      <c r="A69" s="11" t="s">
        <v>363</v>
      </c>
      <c r="B69">
        <v>0.94353699999999996</v>
      </c>
      <c r="C69">
        <v>1.07768</v>
      </c>
      <c r="D69">
        <v>0.98956599999999995</v>
      </c>
      <c r="E69">
        <v>1.1896199999999999</v>
      </c>
      <c r="F69">
        <v>1.19811</v>
      </c>
      <c r="G69">
        <v>1.06345</v>
      </c>
      <c r="H69">
        <v>1.0791900000000001</v>
      </c>
      <c r="I69">
        <v>1.14733</v>
      </c>
      <c r="J69">
        <v>1.0909800000000001</v>
      </c>
      <c r="K69">
        <v>1.10595</v>
      </c>
    </row>
    <row r="70" spans="1:11" x14ac:dyDescent="0.2">
      <c r="A70" s="11" t="s">
        <v>364</v>
      </c>
      <c r="B70">
        <v>0.94353699999999996</v>
      </c>
      <c r="C70">
        <v>1.07768</v>
      </c>
      <c r="D70">
        <v>0.98956599999999995</v>
      </c>
      <c r="E70">
        <v>1.1896199999999999</v>
      </c>
      <c r="F70">
        <v>1.19811</v>
      </c>
      <c r="G70">
        <v>1.06345</v>
      </c>
      <c r="H70">
        <v>1.0791900000000001</v>
      </c>
      <c r="I70">
        <v>1.14733</v>
      </c>
      <c r="J70">
        <v>1.0909800000000001</v>
      </c>
      <c r="K70">
        <v>1.10595</v>
      </c>
    </row>
    <row r="71" spans="1:11" x14ac:dyDescent="0.2">
      <c r="A71" s="11" t="s">
        <v>365</v>
      </c>
      <c r="B71">
        <v>0.94353699999999996</v>
      </c>
      <c r="C71">
        <v>1.07768</v>
      </c>
      <c r="D71">
        <v>0.98956599999999995</v>
      </c>
      <c r="E71">
        <v>1.1896199999999999</v>
      </c>
      <c r="F71">
        <v>1.19811</v>
      </c>
      <c r="G71">
        <v>1.06345</v>
      </c>
      <c r="H71">
        <v>1.0791900000000001</v>
      </c>
      <c r="I71">
        <v>1.14733</v>
      </c>
      <c r="J71">
        <v>1.0909800000000001</v>
      </c>
      <c r="K71">
        <v>1.10595</v>
      </c>
    </row>
    <row r="72" spans="1:11" x14ac:dyDescent="0.2">
      <c r="A72" s="11" t="s">
        <v>366</v>
      </c>
      <c r="B72">
        <v>0.94353699999999996</v>
      </c>
      <c r="C72">
        <v>1.07768</v>
      </c>
      <c r="D72">
        <v>0.98956599999999995</v>
      </c>
      <c r="E72">
        <v>1.1896199999999999</v>
      </c>
      <c r="F72">
        <v>1.19811</v>
      </c>
      <c r="G72">
        <v>1.06345</v>
      </c>
      <c r="H72">
        <v>1.0791900000000001</v>
      </c>
      <c r="I72">
        <v>1.14733</v>
      </c>
      <c r="J72">
        <v>1.0909800000000001</v>
      </c>
      <c r="K72">
        <v>1.10595</v>
      </c>
    </row>
    <row r="73" spans="1:11" x14ac:dyDescent="0.2">
      <c r="A73" s="11" t="s">
        <v>367</v>
      </c>
      <c r="B73">
        <v>0.92263499999999998</v>
      </c>
      <c r="C73">
        <v>1.0748899999999999</v>
      </c>
      <c r="D73">
        <v>0.96804400000000002</v>
      </c>
      <c r="E73">
        <v>1.18031</v>
      </c>
      <c r="F73">
        <v>1.1906099999999999</v>
      </c>
      <c r="G73">
        <v>1.0549299999999999</v>
      </c>
      <c r="H73">
        <v>1.0763799999999999</v>
      </c>
      <c r="I73">
        <v>1.1373500000000001</v>
      </c>
      <c r="J73">
        <v>1.0761700000000001</v>
      </c>
      <c r="K73">
        <v>1.0945499999999999</v>
      </c>
    </row>
    <row r="74" spans="1:11" x14ac:dyDescent="0.2">
      <c r="A74" s="11" t="s">
        <v>368</v>
      </c>
      <c r="B74">
        <v>0.92263499999999998</v>
      </c>
      <c r="C74">
        <v>1.0748899999999999</v>
      </c>
      <c r="D74">
        <v>0.96804400000000002</v>
      </c>
      <c r="E74">
        <v>1.18031</v>
      </c>
      <c r="F74">
        <v>1.1906099999999999</v>
      </c>
      <c r="G74">
        <v>1.0549299999999999</v>
      </c>
      <c r="H74">
        <v>1.0763799999999999</v>
      </c>
      <c r="I74">
        <v>1.1373500000000001</v>
      </c>
      <c r="J74">
        <v>1.0761700000000001</v>
      </c>
      <c r="K74">
        <v>1.0945499999999999</v>
      </c>
    </row>
    <row r="75" spans="1:11" x14ac:dyDescent="0.2">
      <c r="A75" s="11" t="s">
        <v>369</v>
      </c>
      <c r="B75">
        <v>0.92263499999999998</v>
      </c>
      <c r="C75">
        <v>1.0748899999999999</v>
      </c>
      <c r="D75">
        <v>0.96804400000000002</v>
      </c>
      <c r="E75">
        <v>1.18031</v>
      </c>
      <c r="F75">
        <v>1.1906099999999999</v>
      </c>
      <c r="G75">
        <v>1.0549299999999999</v>
      </c>
      <c r="H75">
        <v>1.0763799999999999</v>
      </c>
      <c r="I75">
        <v>1.1373500000000001</v>
      </c>
      <c r="J75">
        <v>1.0761700000000001</v>
      </c>
      <c r="K75">
        <v>1.0945499999999999</v>
      </c>
    </row>
    <row r="76" spans="1:11" x14ac:dyDescent="0.2">
      <c r="A76" s="11" t="s">
        <v>370</v>
      </c>
      <c r="B76">
        <v>0.93309299999999995</v>
      </c>
      <c r="C76">
        <v>1.0763</v>
      </c>
      <c r="D76">
        <v>0.97881200000000002</v>
      </c>
      <c r="E76">
        <v>1.1850099999999999</v>
      </c>
      <c r="F76">
        <v>1.1943999999999999</v>
      </c>
      <c r="G76">
        <v>1.0592299999999999</v>
      </c>
      <c r="H76">
        <v>1.0778000000000001</v>
      </c>
      <c r="I76">
        <v>1.14238</v>
      </c>
      <c r="J76">
        <v>1.08362</v>
      </c>
      <c r="K76">
        <v>1.10029</v>
      </c>
    </row>
    <row r="77" spans="1:11" x14ac:dyDescent="0.2">
      <c r="A77" s="11" t="s">
        <v>371</v>
      </c>
      <c r="B77">
        <v>0.92263499999999998</v>
      </c>
      <c r="C77">
        <v>1.0748899999999999</v>
      </c>
      <c r="D77">
        <v>0.96804400000000002</v>
      </c>
      <c r="E77">
        <v>1.18031</v>
      </c>
      <c r="F77">
        <v>1.1906099999999999</v>
      </c>
      <c r="G77">
        <v>1.0549299999999999</v>
      </c>
      <c r="H77">
        <v>1.0763799999999999</v>
      </c>
      <c r="I77">
        <v>1.1373500000000001</v>
      </c>
      <c r="J77">
        <v>1.0761700000000001</v>
      </c>
      <c r="K77">
        <v>1.0945499999999999</v>
      </c>
    </row>
    <row r="78" spans="1:11" x14ac:dyDescent="0.2">
      <c r="A78" s="11" t="s">
        <v>372</v>
      </c>
      <c r="B78">
        <v>0.93309299999999995</v>
      </c>
      <c r="C78">
        <v>1.0763</v>
      </c>
      <c r="D78">
        <v>0.97881200000000002</v>
      </c>
      <c r="E78">
        <v>1.1850099999999999</v>
      </c>
      <c r="F78">
        <v>1.1943999999999999</v>
      </c>
      <c r="G78">
        <v>1.0592299999999999</v>
      </c>
      <c r="H78">
        <v>1.0778000000000001</v>
      </c>
      <c r="I78">
        <v>1.14238</v>
      </c>
      <c r="J78">
        <v>1.08362</v>
      </c>
      <c r="K78">
        <v>1.10029</v>
      </c>
    </row>
    <row r="79" spans="1:11" x14ac:dyDescent="0.2">
      <c r="A79" s="11" t="s">
        <v>373</v>
      </c>
      <c r="B79">
        <v>0.94353699999999996</v>
      </c>
      <c r="C79">
        <v>1.07768</v>
      </c>
      <c r="D79">
        <v>0.98956599999999995</v>
      </c>
      <c r="E79">
        <v>1.1896199999999999</v>
      </c>
      <c r="F79">
        <v>1.19811</v>
      </c>
      <c r="G79">
        <v>1.06345</v>
      </c>
      <c r="H79">
        <v>1.0791900000000001</v>
      </c>
      <c r="I79">
        <v>1.14733</v>
      </c>
      <c r="J79">
        <v>1.0909800000000001</v>
      </c>
      <c r="K79">
        <v>1.10595</v>
      </c>
    </row>
    <row r="80" spans="1:11" x14ac:dyDescent="0.2">
      <c r="A80" s="11" t="s">
        <v>374</v>
      </c>
      <c r="B80">
        <v>0.94353699999999996</v>
      </c>
      <c r="C80">
        <v>1.07768</v>
      </c>
      <c r="D80">
        <v>0.98956599999999995</v>
      </c>
      <c r="E80">
        <v>1.1896199999999999</v>
      </c>
      <c r="F80">
        <v>1.19811</v>
      </c>
      <c r="G80">
        <v>1.06345</v>
      </c>
      <c r="H80">
        <v>1.0791900000000001</v>
      </c>
      <c r="I80">
        <v>1.14733</v>
      </c>
      <c r="J80">
        <v>1.0909800000000001</v>
      </c>
      <c r="K80">
        <v>1.10595</v>
      </c>
    </row>
    <row r="81" spans="1:11" x14ac:dyDescent="0.2">
      <c r="A81" s="11" t="s">
        <v>375</v>
      </c>
      <c r="B81">
        <v>0.94353699999999996</v>
      </c>
      <c r="C81">
        <v>1.07768</v>
      </c>
      <c r="D81">
        <v>0.98956599999999995</v>
      </c>
      <c r="E81">
        <v>1.1896199999999999</v>
      </c>
      <c r="F81">
        <v>1.19811</v>
      </c>
      <c r="G81">
        <v>1.06345</v>
      </c>
      <c r="H81">
        <v>1.0791900000000001</v>
      </c>
      <c r="I81">
        <v>1.14733</v>
      </c>
      <c r="J81">
        <v>1.0909800000000001</v>
      </c>
      <c r="K81">
        <v>1.10595</v>
      </c>
    </row>
    <row r="82" spans="1:11" x14ac:dyDescent="0.2">
      <c r="A82" s="11" t="s">
        <v>376</v>
      </c>
      <c r="B82">
        <v>0.92263499999999998</v>
      </c>
      <c r="C82">
        <v>1.0748899999999999</v>
      </c>
      <c r="D82">
        <v>0.96804400000000002</v>
      </c>
      <c r="E82">
        <v>1.18031</v>
      </c>
      <c r="F82">
        <v>1.1906099999999999</v>
      </c>
      <c r="G82">
        <v>1.0549299999999999</v>
      </c>
      <c r="H82">
        <v>1.0763799999999999</v>
      </c>
      <c r="I82">
        <v>1.1373500000000001</v>
      </c>
      <c r="J82">
        <v>1.0761700000000001</v>
      </c>
      <c r="K82">
        <v>1.0945499999999999</v>
      </c>
    </row>
    <row r="83" spans="1:11" x14ac:dyDescent="0.2">
      <c r="A83" s="11" t="s">
        <v>377</v>
      </c>
      <c r="B83">
        <v>0.93309299999999995</v>
      </c>
      <c r="C83">
        <v>1.0763</v>
      </c>
      <c r="D83">
        <v>0.97881200000000002</v>
      </c>
      <c r="E83">
        <v>1.1850099999999999</v>
      </c>
      <c r="F83">
        <v>1.1943999999999999</v>
      </c>
      <c r="G83">
        <v>1.0592299999999999</v>
      </c>
      <c r="H83">
        <v>1.0778000000000001</v>
      </c>
      <c r="I83">
        <v>1.14238</v>
      </c>
      <c r="J83">
        <v>1.08362</v>
      </c>
      <c r="K83">
        <v>1.10029</v>
      </c>
    </row>
    <row r="84" spans="1:11" x14ac:dyDescent="0.2">
      <c r="A84" s="11" t="s">
        <v>378</v>
      </c>
      <c r="B84">
        <v>0.93309299999999995</v>
      </c>
      <c r="C84">
        <v>1.0763</v>
      </c>
      <c r="D84">
        <v>0.97881200000000002</v>
      </c>
      <c r="E84">
        <v>1.1850099999999999</v>
      </c>
      <c r="F84">
        <v>1.1943999999999999</v>
      </c>
      <c r="G84">
        <v>1.0592299999999999</v>
      </c>
      <c r="H84">
        <v>1.0778000000000001</v>
      </c>
      <c r="I84">
        <v>1.14238</v>
      </c>
      <c r="J84">
        <v>1.08362</v>
      </c>
      <c r="K84">
        <v>1.10029</v>
      </c>
    </row>
    <row r="85" spans="1:11" x14ac:dyDescent="0.2">
      <c r="A85" s="11" t="s">
        <v>379</v>
      </c>
      <c r="B85">
        <v>0.92263499999999998</v>
      </c>
      <c r="C85">
        <v>1.0748899999999999</v>
      </c>
      <c r="D85">
        <v>0.96804400000000002</v>
      </c>
      <c r="E85">
        <v>1.18031</v>
      </c>
      <c r="F85">
        <v>1.1906099999999999</v>
      </c>
      <c r="G85">
        <v>1.0549299999999999</v>
      </c>
      <c r="H85">
        <v>1.0763799999999999</v>
      </c>
      <c r="I85">
        <v>1.1373500000000001</v>
      </c>
      <c r="J85">
        <v>1.0761700000000001</v>
      </c>
      <c r="K85">
        <v>1.0945499999999999</v>
      </c>
    </row>
    <row r="86" spans="1:11" x14ac:dyDescent="0.2">
      <c r="A86" s="11" t="s">
        <v>380</v>
      </c>
      <c r="B86">
        <v>0.94353699999999996</v>
      </c>
      <c r="C86">
        <v>1.07768</v>
      </c>
      <c r="D86">
        <v>0.98956599999999995</v>
      </c>
      <c r="E86">
        <v>1.1896199999999999</v>
      </c>
      <c r="F86">
        <v>1.19811</v>
      </c>
      <c r="G86">
        <v>1.06345</v>
      </c>
      <c r="H86">
        <v>1.0791900000000001</v>
      </c>
      <c r="I86">
        <v>1.14733</v>
      </c>
      <c r="J86">
        <v>1.0909800000000001</v>
      </c>
      <c r="K86">
        <v>1.10595</v>
      </c>
    </row>
    <row r="87" spans="1:11" x14ac:dyDescent="0.2">
      <c r="A87" s="11" t="s">
        <v>381</v>
      </c>
      <c r="B87">
        <v>0.93309299999999995</v>
      </c>
      <c r="C87">
        <v>1.0763</v>
      </c>
      <c r="D87">
        <v>0.97881200000000002</v>
      </c>
      <c r="E87">
        <v>1.1850099999999999</v>
      </c>
      <c r="F87">
        <v>1.1943999999999999</v>
      </c>
      <c r="G87">
        <v>1.0592299999999999</v>
      </c>
      <c r="H87">
        <v>1.0778000000000001</v>
      </c>
      <c r="I87">
        <v>1.14238</v>
      </c>
      <c r="J87">
        <v>1.08362</v>
      </c>
      <c r="K87">
        <v>1.10029</v>
      </c>
    </row>
    <row r="88" spans="1:11" x14ac:dyDescent="0.2">
      <c r="A88" s="11" t="s">
        <v>382</v>
      </c>
      <c r="B88">
        <v>0.94353699999999996</v>
      </c>
      <c r="C88">
        <v>1.07768</v>
      </c>
      <c r="D88">
        <v>0.98956599999999995</v>
      </c>
      <c r="E88">
        <v>1.1896199999999999</v>
      </c>
      <c r="F88">
        <v>1.19811</v>
      </c>
      <c r="G88">
        <v>1.06345</v>
      </c>
      <c r="H88">
        <v>1.0791900000000001</v>
      </c>
      <c r="I88">
        <v>1.14733</v>
      </c>
      <c r="J88">
        <v>1.0909800000000001</v>
      </c>
      <c r="K88">
        <v>1.10595</v>
      </c>
    </row>
    <row r="89" spans="1:11" x14ac:dyDescent="0.2">
      <c r="A89" s="11" t="s">
        <v>383</v>
      </c>
      <c r="B89">
        <v>0.92263499999999998</v>
      </c>
      <c r="C89">
        <v>1.0748899999999999</v>
      </c>
      <c r="D89">
        <v>0.96804400000000002</v>
      </c>
      <c r="E89">
        <v>1.18031</v>
      </c>
      <c r="F89">
        <v>1.1906099999999999</v>
      </c>
      <c r="G89">
        <v>1.0549299999999999</v>
      </c>
      <c r="H89">
        <v>1.0763799999999999</v>
      </c>
      <c r="I89">
        <v>1.1373500000000001</v>
      </c>
      <c r="J89">
        <v>1.0761700000000001</v>
      </c>
      <c r="K89">
        <v>1.0945499999999999</v>
      </c>
    </row>
    <row r="90" spans="1:11" x14ac:dyDescent="0.2">
      <c r="A90" s="11" t="s">
        <v>384</v>
      </c>
      <c r="B90">
        <v>0.93309299999999995</v>
      </c>
      <c r="C90">
        <v>1.0763</v>
      </c>
      <c r="D90">
        <v>0.97881200000000002</v>
      </c>
      <c r="E90">
        <v>1.1850099999999999</v>
      </c>
      <c r="F90">
        <v>1.1943999999999999</v>
      </c>
      <c r="G90">
        <v>1.0592299999999999</v>
      </c>
      <c r="H90">
        <v>1.0778000000000001</v>
      </c>
      <c r="I90">
        <v>1.14238</v>
      </c>
      <c r="J90">
        <v>1.08362</v>
      </c>
      <c r="K90">
        <v>1.10029</v>
      </c>
    </row>
    <row r="91" spans="1:11" x14ac:dyDescent="0.2">
      <c r="A91" s="11" t="s">
        <v>385</v>
      </c>
      <c r="B91">
        <v>0.94353699999999996</v>
      </c>
      <c r="C91">
        <v>1.07768</v>
      </c>
      <c r="D91">
        <v>0.98956599999999995</v>
      </c>
      <c r="E91">
        <v>1.1896199999999999</v>
      </c>
      <c r="F91">
        <v>1.19811</v>
      </c>
      <c r="G91">
        <v>1.06345</v>
      </c>
      <c r="H91">
        <v>1.0791900000000001</v>
      </c>
      <c r="I91">
        <v>1.14733</v>
      </c>
      <c r="J91">
        <v>1.0909800000000001</v>
      </c>
      <c r="K91">
        <v>1.10595</v>
      </c>
    </row>
    <row r="92" spans="1:11" x14ac:dyDescent="0.2">
      <c r="A92" s="11" t="s">
        <v>386</v>
      </c>
      <c r="B92">
        <v>0.93309299999999995</v>
      </c>
      <c r="C92">
        <v>1.0763</v>
      </c>
      <c r="D92">
        <v>0.97881200000000002</v>
      </c>
      <c r="E92">
        <v>1.1850099999999999</v>
      </c>
      <c r="F92">
        <v>1.1943999999999999</v>
      </c>
      <c r="G92">
        <v>1.0592299999999999</v>
      </c>
      <c r="H92">
        <v>1.0778000000000001</v>
      </c>
      <c r="I92">
        <v>1.14238</v>
      </c>
      <c r="J92">
        <v>1.08362</v>
      </c>
      <c r="K92">
        <v>1.10029</v>
      </c>
    </row>
    <row r="93" spans="1:11" x14ac:dyDescent="0.2">
      <c r="A93" s="11" t="s">
        <v>387</v>
      </c>
      <c r="B93">
        <v>0.94353699999999996</v>
      </c>
      <c r="C93">
        <v>1.07768</v>
      </c>
      <c r="D93">
        <v>0.98956599999999995</v>
      </c>
      <c r="E93">
        <v>1.1896199999999999</v>
      </c>
      <c r="F93">
        <v>1.19811</v>
      </c>
      <c r="G93">
        <v>1.06345</v>
      </c>
      <c r="H93">
        <v>1.0791900000000001</v>
      </c>
      <c r="I93">
        <v>1.14733</v>
      </c>
      <c r="J93">
        <v>1.0909800000000001</v>
      </c>
      <c r="K93">
        <v>1.10595</v>
      </c>
    </row>
    <row r="94" spans="1:11" x14ac:dyDescent="0.2">
      <c r="A94" s="11" t="s">
        <v>388</v>
      </c>
      <c r="B94">
        <v>0.93309299999999995</v>
      </c>
      <c r="C94">
        <v>1.0763</v>
      </c>
      <c r="D94">
        <v>0.97881200000000002</v>
      </c>
      <c r="E94">
        <v>1.1850099999999999</v>
      </c>
      <c r="F94">
        <v>1.1943999999999999</v>
      </c>
      <c r="G94">
        <v>1.0592299999999999</v>
      </c>
      <c r="H94">
        <v>1.0778000000000001</v>
      </c>
      <c r="I94">
        <v>1.14238</v>
      </c>
      <c r="J94">
        <v>1.08362</v>
      </c>
      <c r="K94">
        <v>1.10029</v>
      </c>
    </row>
    <row r="95" spans="1:11" x14ac:dyDescent="0.2">
      <c r="A95" s="11" t="s">
        <v>389</v>
      </c>
      <c r="B95">
        <v>0.92263499999999998</v>
      </c>
      <c r="C95">
        <v>1.0748899999999999</v>
      </c>
      <c r="D95">
        <v>0.96804400000000002</v>
      </c>
      <c r="E95">
        <v>1.18031</v>
      </c>
      <c r="F95">
        <v>1.1906099999999999</v>
      </c>
      <c r="G95">
        <v>1.0549299999999999</v>
      </c>
      <c r="H95">
        <v>1.0763799999999999</v>
      </c>
      <c r="I95">
        <v>1.1373500000000001</v>
      </c>
      <c r="J95">
        <v>1.0761700000000001</v>
      </c>
      <c r="K95">
        <v>1.0945499999999999</v>
      </c>
    </row>
    <row r="96" spans="1:11" x14ac:dyDescent="0.2">
      <c r="A96" s="11" t="s">
        <v>390</v>
      </c>
      <c r="B96">
        <v>0.93309299999999995</v>
      </c>
      <c r="C96">
        <v>1.0763</v>
      </c>
      <c r="D96">
        <v>0.97881200000000002</v>
      </c>
      <c r="E96">
        <v>1.1850099999999999</v>
      </c>
      <c r="F96">
        <v>1.1943999999999999</v>
      </c>
      <c r="G96">
        <v>1.0592299999999999</v>
      </c>
      <c r="H96">
        <v>1.0778000000000001</v>
      </c>
      <c r="I96">
        <v>1.14238</v>
      </c>
      <c r="J96">
        <v>1.08362</v>
      </c>
      <c r="K96">
        <v>1.10029</v>
      </c>
    </row>
    <row r="97" spans="1:11" x14ac:dyDescent="0.2">
      <c r="A97" s="11" t="s">
        <v>391</v>
      </c>
      <c r="B97">
        <v>0.93309299999999995</v>
      </c>
      <c r="C97">
        <v>1.0763</v>
      </c>
      <c r="D97">
        <v>0.97881200000000002</v>
      </c>
      <c r="E97">
        <v>1.1850099999999999</v>
      </c>
      <c r="F97">
        <v>1.1943999999999999</v>
      </c>
      <c r="G97">
        <v>1.0592299999999999</v>
      </c>
      <c r="H97">
        <v>1.0778000000000001</v>
      </c>
      <c r="I97">
        <v>1.14238</v>
      </c>
      <c r="J97">
        <v>1.08362</v>
      </c>
      <c r="K97">
        <v>1.10029</v>
      </c>
    </row>
    <row r="98" spans="1:11" x14ac:dyDescent="0.2">
      <c r="A98" s="11" t="s">
        <v>392</v>
      </c>
      <c r="B98">
        <v>0.92263499999999998</v>
      </c>
      <c r="C98">
        <v>1.0748899999999999</v>
      </c>
      <c r="D98">
        <v>0.96804400000000002</v>
      </c>
      <c r="E98">
        <v>1.18031</v>
      </c>
      <c r="F98">
        <v>1.1906099999999999</v>
      </c>
      <c r="G98">
        <v>1.0549299999999999</v>
      </c>
      <c r="H98">
        <v>1.0763799999999999</v>
      </c>
      <c r="I98">
        <v>1.1373500000000001</v>
      </c>
      <c r="J98">
        <v>1.0761700000000001</v>
      </c>
      <c r="K98">
        <v>1.0945499999999999</v>
      </c>
    </row>
    <row r="99" spans="1:11" x14ac:dyDescent="0.2">
      <c r="A99" s="11" t="s">
        <v>393</v>
      </c>
      <c r="B99">
        <v>0.94353699999999996</v>
      </c>
      <c r="C99">
        <v>1.07768</v>
      </c>
      <c r="D99">
        <v>0.98956599999999995</v>
      </c>
      <c r="E99">
        <v>1.1896199999999999</v>
      </c>
      <c r="F99">
        <v>1.19811</v>
      </c>
      <c r="G99">
        <v>1.06345</v>
      </c>
      <c r="H99">
        <v>1.0791900000000001</v>
      </c>
      <c r="I99">
        <v>1.14733</v>
      </c>
      <c r="J99">
        <v>1.0909800000000001</v>
      </c>
      <c r="K99">
        <v>1.10595</v>
      </c>
    </row>
    <row r="100" spans="1:11" x14ac:dyDescent="0.2">
      <c r="A100" s="11" t="s">
        <v>394</v>
      </c>
      <c r="B100">
        <v>0.93309299999999995</v>
      </c>
      <c r="C100">
        <v>1.0763</v>
      </c>
      <c r="D100">
        <v>0.97881200000000002</v>
      </c>
      <c r="E100">
        <v>1.1850099999999999</v>
      </c>
      <c r="F100">
        <v>1.1943999999999999</v>
      </c>
      <c r="G100">
        <v>1.0592299999999999</v>
      </c>
      <c r="H100">
        <v>1.0778000000000001</v>
      </c>
      <c r="I100">
        <v>1.14238</v>
      </c>
      <c r="J100">
        <v>1.08362</v>
      </c>
      <c r="K100">
        <v>1.10029</v>
      </c>
    </row>
    <row r="101" spans="1:11" x14ac:dyDescent="0.2">
      <c r="A101" s="11" t="s">
        <v>395</v>
      </c>
      <c r="B101">
        <v>0.94353699999999996</v>
      </c>
      <c r="C101">
        <v>1.07768</v>
      </c>
      <c r="D101">
        <v>0.98956599999999995</v>
      </c>
      <c r="E101">
        <v>1.1896199999999999</v>
      </c>
      <c r="F101">
        <v>1.19811</v>
      </c>
      <c r="G101">
        <v>1.06345</v>
      </c>
      <c r="H101">
        <v>1.0791900000000001</v>
      </c>
      <c r="I101">
        <v>1.14733</v>
      </c>
      <c r="J101">
        <v>1.0909800000000001</v>
      </c>
      <c r="K101">
        <v>1.10595</v>
      </c>
    </row>
    <row r="102" spans="1:11" x14ac:dyDescent="0.2">
      <c r="A102" s="11"/>
    </row>
    <row r="103" spans="1:11" x14ac:dyDescent="0.2">
      <c r="A103" s="11"/>
    </row>
    <row r="104" spans="1:11" x14ac:dyDescent="0.2">
      <c r="A104" s="11"/>
    </row>
    <row r="105" spans="1:11" x14ac:dyDescent="0.2">
      <c r="A105" s="11"/>
    </row>
    <row r="106" spans="1:11" x14ac:dyDescent="0.2">
      <c r="A106" s="11"/>
    </row>
    <row r="107" spans="1:11" x14ac:dyDescent="0.2">
      <c r="A107" s="11"/>
    </row>
    <row r="108" spans="1:11" x14ac:dyDescent="0.2">
      <c r="A108" s="11"/>
    </row>
    <row r="109" spans="1:11" x14ac:dyDescent="0.2">
      <c r="A109" s="11"/>
    </row>
    <row r="110" spans="1:11" x14ac:dyDescent="0.2">
      <c r="A110" s="11"/>
    </row>
    <row r="111" spans="1:11" x14ac:dyDescent="0.2">
      <c r="A111" s="11"/>
    </row>
    <row r="112" spans="1:11" x14ac:dyDescent="0.2">
      <c r="A112" s="11"/>
    </row>
    <row r="113" spans="1:1" x14ac:dyDescent="0.2">
      <c r="A113" s="11"/>
    </row>
    <row r="114" spans="1:1" x14ac:dyDescent="0.2">
      <c r="A114" s="11"/>
    </row>
    <row r="115" spans="1:1" x14ac:dyDescent="0.2">
      <c r="A115" s="11"/>
    </row>
    <row r="116" spans="1:1" x14ac:dyDescent="0.2">
      <c r="A116" s="11"/>
    </row>
    <row r="117" spans="1:1" x14ac:dyDescent="0.2">
      <c r="A117" s="11"/>
    </row>
    <row r="118" spans="1:1" x14ac:dyDescent="0.2">
      <c r="A118" s="11"/>
    </row>
    <row r="119" spans="1:1" x14ac:dyDescent="0.2">
      <c r="A119" s="11"/>
    </row>
    <row r="120" spans="1:1" x14ac:dyDescent="0.2">
      <c r="A120" s="11"/>
    </row>
    <row r="121" spans="1:1" x14ac:dyDescent="0.2">
      <c r="A121" s="11"/>
    </row>
    <row r="122" spans="1:1" x14ac:dyDescent="0.2">
      <c r="A122" s="11"/>
    </row>
    <row r="123" spans="1:1" x14ac:dyDescent="0.2">
      <c r="A123" s="11"/>
    </row>
    <row r="124" spans="1:1" x14ac:dyDescent="0.2">
      <c r="A124" s="11"/>
    </row>
    <row r="125" spans="1:1" x14ac:dyDescent="0.2">
      <c r="A125" s="11"/>
    </row>
    <row r="126" spans="1:1" x14ac:dyDescent="0.2">
      <c r="A126" s="11"/>
    </row>
    <row r="127" spans="1:1" x14ac:dyDescent="0.2">
      <c r="A127" s="11"/>
    </row>
    <row r="128" spans="1:1" x14ac:dyDescent="0.2">
      <c r="A128" s="11"/>
    </row>
    <row r="129" spans="1:1" x14ac:dyDescent="0.2">
      <c r="A129" s="11"/>
    </row>
    <row r="130" spans="1:1" x14ac:dyDescent="0.2">
      <c r="A130" s="11"/>
    </row>
    <row r="131" spans="1:1" x14ac:dyDescent="0.2">
      <c r="A131" s="11"/>
    </row>
    <row r="132" spans="1:1" x14ac:dyDescent="0.2">
      <c r="A132" s="11"/>
    </row>
    <row r="133" spans="1:1" x14ac:dyDescent="0.2">
      <c r="A133" s="11"/>
    </row>
    <row r="134" spans="1:1" x14ac:dyDescent="0.2">
      <c r="A134" s="11"/>
    </row>
    <row r="135" spans="1:1" x14ac:dyDescent="0.2">
      <c r="A135" s="11"/>
    </row>
    <row r="136" spans="1:1" x14ac:dyDescent="0.2">
      <c r="A136" s="11"/>
    </row>
    <row r="137" spans="1:1" x14ac:dyDescent="0.2">
      <c r="A137" s="11"/>
    </row>
    <row r="138" spans="1:1" x14ac:dyDescent="0.2">
      <c r="A138" s="11"/>
    </row>
    <row r="139" spans="1:1" x14ac:dyDescent="0.2">
      <c r="A139" s="11"/>
    </row>
    <row r="140" spans="1:1" x14ac:dyDescent="0.2">
      <c r="A140" s="11"/>
    </row>
    <row r="141" spans="1:1" x14ac:dyDescent="0.2">
      <c r="A141" s="11"/>
    </row>
    <row r="142" spans="1:1" x14ac:dyDescent="0.2">
      <c r="A142" s="11"/>
    </row>
    <row r="143" spans="1:1" x14ac:dyDescent="0.2">
      <c r="A143" s="11"/>
    </row>
    <row r="144" spans="1:1" x14ac:dyDescent="0.2">
      <c r="A144" s="11"/>
    </row>
    <row r="145" spans="1:1" x14ac:dyDescent="0.2">
      <c r="A145" s="11"/>
    </row>
    <row r="146" spans="1:1" x14ac:dyDescent="0.2">
      <c r="A146" s="11"/>
    </row>
    <row r="147" spans="1:1" x14ac:dyDescent="0.2">
      <c r="A147" s="11"/>
    </row>
    <row r="148" spans="1:1" x14ac:dyDescent="0.2">
      <c r="A148" s="11"/>
    </row>
    <row r="149" spans="1:1" x14ac:dyDescent="0.2">
      <c r="A149" s="11"/>
    </row>
    <row r="150" spans="1:1" x14ac:dyDescent="0.2">
      <c r="A150" s="11"/>
    </row>
    <row r="151" spans="1:1" x14ac:dyDescent="0.2">
      <c r="A151" s="11"/>
    </row>
    <row r="152" spans="1:1" x14ac:dyDescent="0.2">
      <c r="A152" s="11"/>
    </row>
    <row r="153" spans="1:1" x14ac:dyDescent="0.2">
      <c r="A153" s="11"/>
    </row>
    <row r="154" spans="1:1" x14ac:dyDescent="0.2">
      <c r="A154" s="11"/>
    </row>
    <row r="155" spans="1:1" x14ac:dyDescent="0.2">
      <c r="A155" s="11"/>
    </row>
    <row r="156" spans="1:1" x14ac:dyDescent="0.2">
      <c r="A156" s="11"/>
    </row>
    <row r="157" spans="1:1" x14ac:dyDescent="0.2">
      <c r="A157" s="11"/>
    </row>
    <row r="158" spans="1:1" x14ac:dyDescent="0.2">
      <c r="A158" s="11"/>
    </row>
    <row r="159" spans="1:1" x14ac:dyDescent="0.2">
      <c r="A159" s="11"/>
    </row>
    <row r="160" spans="1:1" x14ac:dyDescent="0.2">
      <c r="A160" s="11"/>
    </row>
    <row r="161" spans="1:1" x14ac:dyDescent="0.2">
      <c r="A161" s="11"/>
    </row>
    <row r="162" spans="1:1" x14ac:dyDescent="0.2">
      <c r="A162" s="11"/>
    </row>
    <row r="163" spans="1:1" x14ac:dyDescent="0.2">
      <c r="A163" s="11"/>
    </row>
    <row r="164" spans="1:1" x14ac:dyDescent="0.2">
      <c r="A164" s="11"/>
    </row>
    <row r="165" spans="1:1" x14ac:dyDescent="0.2">
      <c r="A165" s="11"/>
    </row>
    <row r="166" spans="1:1" x14ac:dyDescent="0.2">
      <c r="A166" s="11"/>
    </row>
    <row r="167" spans="1:1" x14ac:dyDescent="0.2">
      <c r="A167" s="11"/>
    </row>
    <row r="168" spans="1:1" x14ac:dyDescent="0.2">
      <c r="A168" s="11"/>
    </row>
    <row r="169" spans="1:1" x14ac:dyDescent="0.2">
      <c r="A169" s="11"/>
    </row>
    <row r="170" spans="1:1" x14ac:dyDescent="0.2">
      <c r="A170" s="11"/>
    </row>
    <row r="171" spans="1:1" x14ac:dyDescent="0.2">
      <c r="A171" s="11"/>
    </row>
    <row r="172" spans="1:1" x14ac:dyDescent="0.2">
      <c r="A172" s="11"/>
    </row>
    <row r="173" spans="1:1" x14ac:dyDescent="0.2">
      <c r="A173" s="11"/>
    </row>
    <row r="174" spans="1:1" x14ac:dyDescent="0.2">
      <c r="A174" s="11"/>
    </row>
    <row r="175" spans="1:1" x14ac:dyDescent="0.2">
      <c r="A175" s="11"/>
    </row>
    <row r="176" spans="1:1" x14ac:dyDescent="0.2">
      <c r="A176" s="11"/>
    </row>
    <row r="177" spans="1:1" x14ac:dyDescent="0.2">
      <c r="A177" s="11"/>
    </row>
    <row r="178" spans="1:1" x14ac:dyDescent="0.2">
      <c r="A178" s="11"/>
    </row>
    <row r="179" spans="1:1" x14ac:dyDescent="0.2">
      <c r="A179" s="11"/>
    </row>
    <row r="180" spans="1:1" x14ac:dyDescent="0.2">
      <c r="A180" s="11"/>
    </row>
    <row r="181" spans="1:1" x14ac:dyDescent="0.2">
      <c r="A181" s="11"/>
    </row>
    <row r="182" spans="1:1" x14ac:dyDescent="0.2">
      <c r="A182" s="11"/>
    </row>
    <row r="183" spans="1:1" x14ac:dyDescent="0.2">
      <c r="A183" s="11"/>
    </row>
    <row r="184" spans="1:1" x14ac:dyDescent="0.2">
      <c r="A184" s="11"/>
    </row>
    <row r="185" spans="1:1" x14ac:dyDescent="0.2">
      <c r="A185" s="11"/>
    </row>
    <row r="186" spans="1:1" x14ac:dyDescent="0.2">
      <c r="A186" s="11"/>
    </row>
    <row r="187" spans="1:1" x14ac:dyDescent="0.2">
      <c r="A187" s="11"/>
    </row>
    <row r="188" spans="1:1" x14ac:dyDescent="0.2">
      <c r="A188" s="11"/>
    </row>
    <row r="189" spans="1:1" x14ac:dyDescent="0.2">
      <c r="A189" s="11"/>
    </row>
    <row r="190" spans="1:1" x14ac:dyDescent="0.2">
      <c r="A190" s="11"/>
    </row>
    <row r="191" spans="1:1" x14ac:dyDescent="0.2">
      <c r="A191" s="11"/>
    </row>
    <row r="192" spans="1:1" x14ac:dyDescent="0.2">
      <c r="A192" s="11"/>
    </row>
    <row r="193" spans="1:1" x14ac:dyDescent="0.2">
      <c r="A193" s="11"/>
    </row>
    <row r="194" spans="1:1" x14ac:dyDescent="0.2">
      <c r="A194" s="11"/>
    </row>
    <row r="195" spans="1:1" x14ac:dyDescent="0.2">
      <c r="A195" s="11"/>
    </row>
    <row r="196" spans="1:1" x14ac:dyDescent="0.2">
      <c r="A196" s="11"/>
    </row>
    <row r="197" spans="1:1" x14ac:dyDescent="0.2">
      <c r="A197" s="11"/>
    </row>
    <row r="198" spans="1:1" x14ac:dyDescent="0.2">
      <c r="A198" s="11"/>
    </row>
    <row r="199" spans="1:1" x14ac:dyDescent="0.2">
      <c r="A199" s="11"/>
    </row>
    <row r="200" spans="1:1" x14ac:dyDescent="0.2">
      <c r="A200" s="11"/>
    </row>
    <row r="201" spans="1:1" x14ac:dyDescent="0.2">
      <c r="A201" s="11"/>
    </row>
    <row r="202" spans="1:1" x14ac:dyDescent="0.2">
      <c r="A202" s="11"/>
    </row>
    <row r="203" spans="1:1" x14ac:dyDescent="0.2">
      <c r="A203" s="11"/>
    </row>
    <row r="204" spans="1:1" x14ac:dyDescent="0.2">
      <c r="A204" s="11"/>
    </row>
    <row r="205" spans="1:1" x14ac:dyDescent="0.2">
      <c r="A205" s="11"/>
    </row>
    <row r="206" spans="1:1" x14ac:dyDescent="0.2">
      <c r="A206" s="11"/>
    </row>
    <row r="207" spans="1:1" x14ac:dyDescent="0.2">
      <c r="A207" s="11"/>
    </row>
    <row r="208" spans="1:1" x14ac:dyDescent="0.2">
      <c r="A208" s="11"/>
    </row>
    <row r="209" spans="1:1" x14ac:dyDescent="0.2">
      <c r="A209" s="11"/>
    </row>
    <row r="210" spans="1:1" x14ac:dyDescent="0.2">
      <c r="A210" s="11"/>
    </row>
    <row r="211" spans="1:1" x14ac:dyDescent="0.2">
      <c r="A211" s="11"/>
    </row>
    <row r="212" spans="1:1" x14ac:dyDescent="0.2">
      <c r="A212" s="11"/>
    </row>
    <row r="213" spans="1:1" x14ac:dyDescent="0.2">
      <c r="A213" s="11"/>
    </row>
    <row r="214" spans="1:1" x14ac:dyDescent="0.2">
      <c r="A214" s="11"/>
    </row>
    <row r="215" spans="1:1" x14ac:dyDescent="0.2">
      <c r="A215" s="11"/>
    </row>
    <row r="216" spans="1:1" x14ac:dyDescent="0.2">
      <c r="A216" s="11"/>
    </row>
    <row r="217" spans="1:1" x14ac:dyDescent="0.2">
      <c r="A217" s="11"/>
    </row>
    <row r="218" spans="1:1" x14ac:dyDescent="0.2">
      <c r="A218" s="11"/>
    </row>
    <row r="219" spans="1:1" x14ac:dyDescent="0.2">
      <c r="A219" s="11"/>
    </row>
    <row r="220" spans="1:1" x14ac:dyDescent="0.2">
      <c r="A220" s="11"/>
    </row>
    <row r="221" spans="1:1" x14ac:dyDescent="0.2">
      <c r="A221" s="11"/>
    </row>
    <row r="222" spans="1:1" x14ac:dyDescent="0.2">
      <c r="A222" s="11"/>
    </row>
    <row r="223" spans="1:1" x14ac:dyDescent="0.2">
      <c r="A223" s="11"/>
    </row>
    <row r="224" spans="1:1" x14ac:dyDescent="0.2">
      <c r="A224" s="11"/>
    </row>
    <row r="225" spans="1:1" x14ac:dyDescent="0.2">
      <c r="A225" s="11"/>
    </row>
    <row r="226" spans="1:1" x14ac:dyDescent="0.2">
      <c r="A226" s="11"/>
    </row>
    <row r="227" spans="1:1" x14ac:dyDescent="0.2">
      <c r="A227" s="11"/>
    </row>
    <row r="228" spans="1:1" x14ac:dyDescent="0.2">
      <c r="A228" s="11"/>
    </row>
    <row r="229" spans="1:1" x14ac:dyDescent="0.2">
      <c r="A229" s="11"/>
    </row>
    <row r="230" spans="1:1" x14ac:dyDescent="0.2">
      <c r="A230" s="11"/>
    </row>
    <row r="231" spans="1:1" x14ac:dyDescent="0.2">
      <c r="A231" s="11"/>
    </row>
    <row r="232" spans="1:1" x14ac:dyDescent="0.2">
      <c r="A232" s="11"/>
    </row>
    <row r="233" spans="1:1" x14ac:dyDescent="0.2">
      <c r="A233" s="11"/>
    </row>
    <row r="234" spans="1:1" x14ac:dyDescent="0.2">
      <c r="A234" s="11"/>
    </row>
    <row r="235" spans="1:1" x14ac:dyDescent="0.2">
      <c r="A235" s="11"/>
    </row>
    <row r="236" spans="1:1" x14ac:dyDescent="0.2">
      <c r="A236" s="11"/>
    </row>
    <row r="237" spans="1:1" x14ac:dyDescent="0.2">
      <c r="A237" s="11"/>
    </row>
    <row r="238" spans="1:1" x14ac:dyDescent="0.2">
      <c r="A238" s="11"/>
    </row>
    <row r="239" spans="1:1" x14ac:dyDescent="0.2">
      <c r="A239" s="11"/>
    </row>
    <row r="240" spans="1:1" x14ac:dyDescent="0.2">
      <c r="A240" s="11"/>
    </row>
    <row r="241" spans="1:1" x14ac:dyDescent="0.2">
      <c r="A241" s="11"/>
    </row>
    <row r="242" spans="1:1" x14ac:dyDescent="0.2">
      <c r="A242" s="11"/>
    </row>
    <row r="243" spans="1:1" x14ac:dyDescent="0.2">
      <c r="A243" s="11"/>
    </row>
    <row r="244" spans="1:1" x14ac:dyDescent="0.2">
      <c r="A244" s="11"/>
    </row>
    <row r="245" spans="1:1" x14ac:dyDescent="0.2">
      <c r="A245" s="11"/>
    </row>
    <row r="246" spans="1:1" x14ac:dyDescent="0.2">
      <c r="A246" s="11"/>
    </row>
    <row r="247" spans="1:1" x14ac:dyDescent="0.2">
      <c r="A247" s="11"/>
    </row>
    <row r="248" spans="1:1" x14ac:dyDescent="0.2">
      <c r="A248" s="11"/>
    </row>
    <row r="249" spans="1:1" x14ac:dyDescent="0.2">
      <c r="A249" s="11"/>
    </row>
    <row r="250" spans="1:1" x14ac:dyDescent="0.2">
      <c r="A250" s="11"/>
    </row>
    <row r="251" spans="1:1" x14ac:dyDescent="0.2">
      <c r="A251" s="11"/>
    </row>
    <row r="252" spans="1:1" x14ac:dyDescent="0.2">
      <c r="A252" s="11"/>
    </row>
    <row r="253" spans="1:1" x14ac:dyDescent="0.2">
      <c r="A253" s="11"/>
    </row>
    <row r="254" spans="1:1" x14ac:dyDescent="0.2">
      <c r="A254" s="11"/>
    </row>
    <row r="255" spans="1:1" x14ac:dyDescent="0.2">
      <c r="A255" s="11"/>
    </row>
    <row r="256" spans="1:1" x14ac:dyDescent="0.2">
      <c r="A256" s="11"/>
    </row>
    <row r="257" spans="1:1" x14ac:dyDescent="0.2">
      <c r="A257" s="11"/>
    </row>
    <row r="258" spans="1:1" x14ac:dyDescent="0.2">
      <c r="A258" s="11"/>
    </row>
    <row r="259" spans="1:1" x14ac:dyDescent="0.2">
      <c r="A259" s="11"/>
    </row>
    <row r="260" spans="1:1" x14ac:dyDescent="0.2">
      <c r="A260" s="11"/>
    </row>
    <row r="261" spans="1:1" x14ac:dyDescent="0.2">
      <c r="A261" s="11"/>
    </row>
    <row r="262" spans="1:1" x14ac:dyDescent="0.2">
      <c r="A262" s="11"/>
    </row>
    <row r="263" spans="1:1" x14ac:dyDescent="0.2">
      <c r="A263" s="11"/>
    </row>
    <row r="264" spans="1:1" x14ac:dyDescent="0.2">
      <c r="A264" s="11"/>
    </row>
    <row r="265" spans="1:1" x14ac:dyDescent="0.2">
      <c r="A265" s="11"/>
    </row>
    <row r="266" spans="1:1" x14ac:dyDescent="0.2">
      <c r="A266" s="11"/>
    </row>
    <row r="267" spans="1:1" x14ac:dyDescent="0.2">
      <c r="A267" s="11"/>
    </row>
    <row r="268" spans="1:1" x14ac:dyDescent="0.2">
      <c r="A268" s="11"/>
    </row>
    <row r="269" spans="1:1" x14ac:dyDescent="0.2">
      <c r="A269" s="11"/>
    </row>
    <row r="270" spans="1:1" x14ac:dyDescent="0.2">
      <c r="A270" s="11"/>
    </row>
    <row r="271" spans="1:1" x14ac:dyDescent="0.2">
      <c r="A271" s="11"/>
    </row>
    <row r="272" spans="1:1" x14ac:dyDescent="0.2">
      <c r="A272" s="11"/>
    </row>
    <row r="273" spans="1:1" x14ac:dyDescent="0.2">
      <c r="A273" s="11"/>
    </row>
    <row r="274" spans="1:1" x14ac:dyDescent="0.2">
      <c r="A274" s="11"/>
    </row>
    <row r="275" spans="1:1" x14ac:dyDescent="0.2">
      <c r="A275" s="11"/>
    </row>
    <row r="276" spans="1:1" x14ac:dyDescent="0.2">
      <c r="A276" s="11"/>
    </row>
    <row r="277" spans="1:1" x14ac:dyDescent="0.2">
      <c r="A277" s="11"/>
    </row>
    <row r="278" spans="1:1" x14ac:dyDescent="0.2">
      <c r="A278" s="11"/>
    </row>
    <row r="279" spans="1:1" x14ac:dyDescent="0.2">
      <c r="A279" s="11"/>
    </row>
    <row r="280" spans="1:1" x14ac:dyDescent="0.2">
      <c r="A280" s="11"/>
    </row>
    <row r="281" spans="1:1" x14ac:dyDescent="0.2">
      <c r="A281" s="11"/>
    </row>
    <row r="282" spans="1:1" x14ac:dyDescent="0.2">
      <c r="A282" s="11"/>
    </row>
    <row r="283" spans="1:1" x14ac:dyDescent="0.2">
      <c r="A283" s="11"/>
    </row>
    <row r="284" spans="1:1" x14ac:dyDescent="0.2">
      <c r="A284" s="11"/>
    </row>
    <row r="285" spans="1:1" x14ac:dyDescent="0.2">
      <c r="A285" s="11"/>
    </row>
    <row r="286" spans="1:1" x14ac:dyDescent="0.2">
      <c r="A286" s="11"/>
    </row>
    <row r="287" spans="1:1" x14ac:dyDescent="0.2">
      <c r="A287" s="11"/>
    </row>
    <row r="288" spans="1:1" x14ac:dyDescent="0.2">
      <c r="A288" s="11"/>
    </row>
    <row r="289" spans="1:1" x14ac:dyDescent="0.2">
      <c r="A289" s="11"/>
    </row>
    <row r="290" spans="1:1" x14ac:dyDescent="0.2">
      <c r="A290" s="11"/>
    </row>
    <row r="291" spans="1:1" x14ac:dyDescent="0.2">
      <c r="A291" s="11"/>
    </row>
    <row r="292" spans="1:1" x14ac:dyDescent="0.2">
      <c r="A292" s="11"/>
    </row>
    <row r="293" spans="1:1" x14ac:dyDescent="0.2">
      <c r="A293" s="11"/>
    </row>
    <row r="294" spans="1:1" x14ac:dyDescent="0.2">
      <c r="A294" s="11"/>
    </row>
    <row r="295" spans="1:1" x14ac:dyDescent="0.2">
      <c r="A295" s="11"/>
    </row>
    <row r="296" spans="1:1" x14ac:dyDescent="0.2">
      <c r="A296" s="11"/>
    </row>
    <row r="297" spans="1:1" x14ac:dyDescent="0.2">
      <c r="A297" s="11"/>
    </row>
    <row r="298" spans="1:1" x14ac:dyDescent="0.2">
      <c r="A298" s="11"/>
    </row>
    <row r="299" spans="1:1" x14ac:dyDescent="0.2">
      <c r="A299" s="11"/>
    </row>
    <row r="300" spans="1:1" x14ac:dyDescent="0.2">
      <c r="A300" s="11"/>
    </row>
    <row r="301" spans="1:1" x14ac:dyDescent="0.2">
      <c r="A301" s="11"/>
    </row>
    <row r="302" spans="1:1" x14ac:dyDescent="0.2">
      <c r="A302" s="11"/>
    </row>
    <row r="303" spans="1:1" x14ac:dyDescent="0.2">
      <c r="A303" s="11"/>
    </row>
    <row r="304" spans="1:1" x14ac:dyDescent="0.2">
      <c r="A304" s="11"/>
    </row>
    <row r="305" spans="1:1" x14ac:dyDescent="0.2">
      <c r="A305" s="11"/>
    </row>
    <row r="306" spans="1:1" x14ac:dyDescent="0.2">
      <c r="A306" s="11"/>
    </row>
    <row r="307" spans="1:1" x14ac:dyDescent="0.2">
      <c r="A307" s="11"/>
    </row>
    <row r="308" spans="1:1" x14ac:dyDescent="0.2">
      <c r="A308" s="11"/>
    </row>
    <row r="309" spans="1:1" x14ac:dyDescent="0.2">
      <c r="A309" s="11"/>
    </row>
    <row r="310" spans="1:1" x14ac:dyDescent="0.2">
      <c r="A310" s="11"/>
    </row>
    <row r="311" spans="1:1" x14ac:dyDescent="0.2">
      <c r="A311" s="11"/>
    </row>
    <row r="312" spans="1:1" x14ac:dyDescent="0.2">
      <c r="A312" s="11"/>
    </row>
    <row r="313" spans="1:1" x14ac:dyDescent="0.2">
      <c r="A313" s="11"/>
    </row>
    <row r="314" spans="1:1" x14ac:dyDescent="0.2">
      <c r="A314" s="11"/>
    </row>
    <row r="315" spans="1:1" x14ac:dyDescent="0.2">
      <c r="A315" s="11"/>
    </row>
    <row r="316" spans="1:1" x14ac:dyDescent="0.2">
      <c r="A316" s="11"/>
    </row>
    <row r="317" spans="1:1" x14ac:dyDescent="0.2">
      <c r="A317" s="11"/>
    </row>
    <row r="318" spans="1:1" x14ac:dyDescent="0.2">
      <c r="A318" s="11"/>
    </row>
    <row r="319" spans="1:1" x14ac:dyDescent="0.2">
      <c r="A319" s="11"/>
    </row>
    <row r="320" spans="1:1" x14ac:dyDescent="0.2">
      <c r="A320" s="11"/>
    </row>
    <row r="321" spans="1:1" x14ac:dyDescent="0.2">
      <c r="A321" s="11"/>
    </row>
    <row r="322" spans="1:1" x14ac:dyDescent="0.2">
      <c r="A322" s="11"/>
    </row>
    <row r="323" spans="1:1" x14ac:dyDescent="0.2">
      <c r="A323" s="11"/>
    </row>
    <row r="324" spans="1:1" x14ac:dyDescent="0.2">
      <c r="A324" s="11"/>
    </row>
    <row r="325" spans="1:1" x14ac:dyDescent="0.2">
      <c r="A325" s="11"/>
    </row>
    <row r="326" spans="1:1" x14ac:dyDescent="0.2">
      <c r="A326" s="11"/>
    </row>
    <row r="327" spans="1:1" x14ac:dyDescent="0.2">
      <c r="A327" s="11"/>
    </row>
    <row r="328" spans="1:1" x14ac:dyDescent="0.2">
      <c r="A328" s="11"/>
    </row>
    <row r="329" spans="1:1" x14ac:dyDescent="0.2">
      <c r="A329" s="11"/>
    </row>
    <row r="330" spans="1:1" x14ac:dyDescent="0.2">
      <c r="A330" s="11"/>
    </row>
    <row r="331" spans="1:1" x14ac:dyDescent="0.2">
      <c r="A331" s="11"/>
    </row>
    <row r="332" spans="1:1" x14ac:dyDescent="0.2">
      <c r="A332" s="11"/>
    </row>
    <row r="333" spans="1:1" x14ac:dyDescent="0.2">
      <c r="A333" s="11"/>
    </row>
    <row r="334" spans="1:1" x14ac:dyDescent="0.2">
      <c r="A334" s="11"/>
    </row>
    <row r="335" spans="1:1" x14ac:dyDescent="0.2">
      <c r="A335" s="11"/>
    </row>
    <row r="336" spans="1:1" x14ac:dyDescent="0.2">
      <c r="A336" s="11"/>
    </row>
    <row r="337" spans="1:1" x14ac:dyDescent="0.2">
      <c r="A337" s="11"/>
    </row>
    <row r="338" spans="1:1" x14ac:dyDescent="0.2">
      <c r="A338" s="11"/>
    </row>
    <row r="339" spans="1:1" x14ac:dyDescent="0.2">
      <c r="A339" s="11"/>
    </row>
    <row r="340" spans="1:1" x14ac:dyDescent="0.2">
      <c r="A340" s="11"/>
    </row>
    <row r="341" spans="1:1" x14ac:dyDescent="0.2">
      <c r="A341" s="11"/>
    </row>
    <row r="342" spans="1:1" x14ac:dyDescent="0.2">
      <c r="A342" s="11"/>
    </row>
    <row r="343" spans="1:1" x14ac:dyDescent="0.2">
      <c r="A343" s="11"/>
    </row>
    <row r="344" spans="1:1" x14ac:dyDescent="0.2">
      <c r="A344" s="11"/>
    </row>
    <row r="345" spans="1:1" x14ac:dyDescent="0.2">
      <c r="A345" s="11"/>
    </row>
    <row r="346" spans="1:1" x14ac:dyDescent="0.2">
      <c r="A346" s="11"/>
    </row>
    <row r="347" spans="1:1" x14ac:dyDescent="0.2">
      <c r="A347" s="11"/>
    </row>
    <row r="348" spans="1:1" x14ac:dyDescent="0.2">
      <c r="A348" s="11"/>
    </row>
    <row r="349" spans="1:1" x14ac:dyDescent="0.2">
      <c r="A349" s="11"/>
    </row>
    <row r="350" spans="1:1" x14ac:dyDescent="0.2">
      <c r="A350" s="11"/>
    </row>
    <row r="351" spans="1:1" x14ac:dyDescent="0.2">
      <c r="A351" s="11"/>
    </row>
    <row r="352" spans="1:1" x14ac:dyDescent="0.2">
      <c r="A352" s="11"/>
    </row>
    <row r="353" spans="1:1" x14ac:dyDescent="0.2">
      <c r="A353" s="11"/>
    </row>
    <row r="354" spans="1:1" x14ac:dyDescent="0.2">
      <c r="A354" s="11"/>
    </row>
    <row r="355" spans="1:1" x14ac:dyDescent="0.2">
      <c r="A355" s="11"/>
    </row>
    <row r="356" spans="1:1" x14ac:dyDescent="0.2">
      <c r="A356" s="11"/>
    </row>
    <row r="357" spans="1:1" x14ac:dyDescent="0.2">
      <c r="A357" s="11"/>
    </row>
    <row r="358" spans="1:1" x14ac:dyDescent="0.2">
      <c r="A358" s="11"/>
    </row>
    <row r="359" spans="1:1" x14ac:dyDescent="0.2">
      <c r="A359" s="11"/>
    </row>
    <row r="360" spans="1:1" x14ac:dyDescent="0.2">
      <c r="A360" s="11"/>
    </row>
    <row r="361" spans="1:1" x14ac:dyDescent="0.2">
      <c r="A361" s="11"/>
    </row>
    <row r="362" spans="1:1" x14ac:dyDescent="0.2">
      <c r="A362" s="11"/>
    </row>
    <row r="363" spans="1:1" x14ac:dyDescent="0.2">
      <c r="A363" s="11"/>
    </row>
    <row r="364" spans="1:1" x14ac:dyDescent="0.2">
      <c r="A364" s="11"/>
    </row>
    <row r="365" spans="1:1" x14ac:dyDescent="0.2">
      <c r="A365" s="11"/>
    </row>
    <row r="366" spans="1:1" x14ac:dyDescent="0.2">
      <c r="A366" s="11"/>
    </row>
    <row r="367" spans="1:1" x14ac:dyDescent="0.2">
      <c r="A367" s="11"/>
    </row>
    <row r="368" spans="1:1" x14ac:dyDescent="0.2">
      <c r="A368" s="11"/>
    </row>
    <row r="369" spans="1:1" x14ac:dyDescent="0.2">
      <c r="A369" s="11"/>
    </row>
    <row r="370" spans="1:1" x14ac:dyDescent="0.2">
      <c r="A370" s="11"/>
    </row>
    <row r="371" spans="1:1" x14ac:dyDescent="0.2">
      <c r="A371" s="11"/>
    </row>
    <row r="372" spans="1:1" x14ac:dyDescent="0.2">
      <c r="A372" s="11"/>
    </row>
    <row r="373" spans="1:1" x14ac:dyDescent="0.2">
      <c r="A373" s="11"/>
    </row>
    <row r="374" spans="1:1" x14ac:dyDescent="0.2">
      <c r="A374" s="11"/>
    </row>
    <row r="375" spans="1:1" x14ac:dyDescent="0.2">
      <c r="A375" s="11"/>
    </row>
    <row r="376" spans="1:1" x14ac:dyDescent="0.2">
      <c r="A376" s="11"/>
    </row>
    <row r="377" spans="1:1" x14ac:dyDescent="0.2">
      <c r="A377" s="11"/>
    </row>
    <row r="378" spans="1:1" x14ac:dyDescent="0.2">
      <c r="A378" s="11"/>
    </row>
    <row r="379" spans="1:1" x14ac:dyDescent="0.2">
      <c r="A379" s="11"/>
    </row>
    <row r="380" spans="1:1" x14ac:dyDescent="0.2">
      <c r="A380" s="11"/>
    </row>
    <row r="381" spans="1:1" x14ac:dyDescent="0.2">
      <c r="A381" s="11"/>
    </row>
    <row r="382" spans="1:1" x14ac:dyDescent="0.2">
      <c r="A382" s="11"/>
    </row>
    <row r="383" spans="1:1" x14ac:dyDescent="0.2">
      <c r="A383" s="11"/>
    </row>
    <row r="384" spans="1:1" x14ac:dyDescent="0.2">
      <c r="A384" s="11"/>
    </row>
    <row r="385" spans="1:1" x14ac:dyDescent="0.2">
      <c r="A385" s="11"/>
    </row>
    <row r="386" spans="1:1" x14ac:dyDescent="0.2">
      <c r="A386" s="11"/>
    </row>
    <row r="387" spans="1:1" x14ac:dyDescent="0.2">
      <c r="A387" s="11"/>
    </row>
    <row r="388" spans="1:1" x14ac:dyDescent="0.2">
      <c r="A388" s="11"/>
    </row>
    <row r="389" spans="1:1" x14ac:dyDescent="0.2">
      <c r="A389" s="11"/>
    </row>
    <row r="390" spans="1:1" x14ac:dyDescent="0.2">
      <c r="A390" s="11"/>
    </row>
    <row r="391" spans="1:1" x14ac:dyDescent="0.2">
      <c r="A391" s="11"/>
    </row>
    <row r="392" spans="1:1" x14ac:dyDescent="0.2">
      <c r="A392" s="11"/>
    </row>
    <row r="393" spans="1:1" x14ac:dyDescent="0.2">
      <c r="A393" s="11"/>
    </row>
    <row r="394" spans="1:1" x14ac:dyDescent="0.2">
      <c r="A394" s="11"/>
    </row>
    <row r="395" spans="1:1" x14ac:dyDescent="0.2">
      <c r="A395" s="11"/>
    </row>
    <row r="396" spans="1:1" x14ac:dyDescent="0.2">
      <c r="A396" s="11"/>
    </row>
    <row r="397" spans="1:1" x14ac:dyDescent="0.2">
      <c r="A397" s="11"/>
    </row>
    <row r="398" spans="1:1" x14ac:dyDescent="0.2">
      <c r="A398" s="11"/>
    </row>
    <row r="399" spans="1:1" x14ac:dyDescent="0.2">
      <c r="A399" s="11"/>
    </row>
    <row r="400" spans="1:1" x14ac:dyDescent="0.2">
      <c r="A400" s="11"/>
    </row>
    <row r="401" spans="1:1" x14ac:dyDescent="0.2">
      <c r="A401" s="11"/>
    </row>
    <row r="402" spans="1:1" x14ac:dyDescent="0.2">
      <c r="A402" s="11"/>
    </row>
    <row r="403" spans="1:1" x14ac:dyDescent="0.2">
      <c r="A403" s="11"/>
    </row>
    <row r="404" spans="1:1" x14ac:dyDescent="0.2">
      <c r="A404" s="11"/>
    </row>
    <row r="405" spans="1:1" x14ac:dyDescent="0.2">
      <c r="A405" s="11"/>
    </row>
    <row r="406" spans="1:1" x14ac:dyDescent="0.2">
      <c r="A406" s="11"/>
    </row>
    <row r="407" spans="1:1" x14ac:dyDescent="0.2">
      <c r="A407" s="11"/>
    </row>
    <row r="408" spans="1:1" x14ac:dyDescent="0.2">
      <c r="A408" s="11"/>
    </row>
    <row r="409" spans="1:1" x14ac:dyDescent="0.2">
      <c r="A409" s="11"/>
    </row>
    <row r="410" spans="1:1" x14ac:dyDescent="0.2">
      <c r="A410" s="11"/>
    </row>
    <row r="411" spans="1:1" x14ac:dyDescent="0.2">
      <c r="A411" s="11"/>
    </row>
    <row r="412" spans="1:1" x14ac:dyDescent="0.2">
      <c r="A412" s="11"/>
    </row>
    <row r="413" spans="1:1" x14ac:dyDescent="0.2">
      <c r="A413" s="11"/>
    </row>
    <row r="414" spans="1:1" x14ac:dyDescent="0.2">
      <c r="A414" s="11"/>
    </row>
    <row r="415" spans="1:1" x14ac:dyDescent="0.2">
      <c r="A415" s="11"/>
    </row>
    <row r="416" spans="1:1" x14ac:dyDescent="0.2">
      <c r="A416" s="11"/>
    </row>
    <row r="417" spans="1:1" x14ac:dyDescent="0.2">
      <c r="A417" s="11"/>
    </row>
    <row r="418" spans="1:1" x14ac:dyDescent="0.2">
      <c r="A418" s="11"/>
    </row>
    <row r="419" spans="1:1" x14ac:dyDescent="0.2">
      <c r="A419" s="11"/>
    </row>
    <row r="420" spans="1:1" x14ac:dyDescent="0.2">
      <c r="A420" s="11"/>
    </row>
    <row r="421" spans="1:1" x14ac:dyDescent="0.2">
      <c r="A421" s="11"/>
    </row>
    <row r="422" spans="1:1" x14ac:dyDescent="0.2">
      <c r="A422" s="11"/>
    </row>
    <row r="423" spans="1:1" x14ac:dyDescent="0.2">
      <c r="A423" s="11"/>
    </row>
    <row r="424" spans="1:1" x14ac:dyDescent="0.2">
      <c r="A424" s="11"/>
    </row>
    <row r="425" spans="1:1" x14ac:dyDescent="0.2">
      <c r="A425" s="11"/>
    </row>
    <row r="426" spans="1:1" x14ac:dyDescent="0.2">
      <c r="A426" s="11"/>
    </row>
    <row r="427" spans="1:1" x14ac:dyDescent="0.2">
      <c r="A427" s="11"/>
    </row>
    <row r="428" spans="1:1" x14ac:dyDescent="0.2">
      <c r="A428" s="11"/>
    </row>
    <row r="429" spans="1:1" x14ac:dyDescent="0.2">
      <c r="A429" s="11"/>
    </row>
    <row r="430" spans="1:1" x14ac:dyDescent="0.2">
      <c r="A430" s="11"/>
    </row>
    <row r="431" spans="1:1" x14ac:dyDescent="0.2">
      <c r="A431" s="11"/>
    </row>
    <row r="432" spans="1:1" x14ac:dyDescent="0.2">
      <c r="A432" s="11"/>
    </row>
    <row r="433" spans="1:1" x14ac:dyDescent="0.2">
      <c r="A433" s="11"/>
    </row>
    <row r="434" spans="1:1" x14ac:dyDescent="0.2">
      <c r="A434" s="11"/>
    </row>
    <row r="435" spans="1:1" x14ac:dyDescent="0.2">
      <c r="A435" s="11"/>
    </row>
    <row r="436" spans="1:1" x14ac:dyDescent="0.2">
      <c r="A436" s="11"/>
    </row>
    <row r="437" spans="1:1" x14ac:dyDescent="0.2">
      <c r="A437" s="11"/>
    </row>
    <row r="438" spans="1:1" x14ac:dyDescent="0.2">
      <c r="A438" s="11"/>
    </row>
    <row r="439" spans="1:1" x14ac:dyDescent="0.2">
      <c r="A439" s="11"/>
    </row>
    <row r="440" spans="1:1" x14ac:dyDescent="0.2">
      <c r="A440" s="11"/>
    </row>
    <row r="441" spans="1:1" x14ac:dyDescent="0.2">
      <c r="A441" s="11"/>
    </row>
    <row r="442" spans="1:1" x14ac:dyDescent="0.2">
      <c r="A442" s="11"/>
    </row>
    <row r="443" spans="1:1" x14ac:dyDescent="0.2">
      <c r="A443" s="11"/>
    </row>
    <row r="444" spans="1:1" x14ac:dyDescent="0.2">
      <c r="A444" s="11"/>
    </row>
    <row r="445" spans="1:1" x14ac:dyDescent="0.2">
      <c r="A445" s="11"/>
    </row>
    <row r="446" spans="1:1" x14ac:dyDescent="0.2">
      <c r="A446" s="11"/>
    </row>
    <row r="447" spans="1:1" x14ac:dyDescent="0.2">
      <c r="A447" s="11"/>
    </row>
    <row r="448" spans="1:1" x14ac:dyDescent="0.2">
      <c r="A448" s="11"/>
    </row>
    <row r="449" spans="1:1" x14ac:dyDescent="0.2">
      <c r="A449" s="11"/>
    </row>
    <row r="450" spans="1:1" x14ac:dyDescent="0.2">
      <c r="A450" s="11"/>
    </row>
    <row r="451" spans="1:1" x14ac:dyDescent="0.2">
      <c r="A451" s="11"/>
    </row>
    <row r="452" spans="1:1" x14ac:dyDescent="0.2">
      <c r="A452" s="11"/>
    </row>
    <row r="453" spans="1:1" x14ac:dyDescent="0.2">
      <c r="A453" s="11"/>
    </row>
    <row r="454" spans="1:1" x14ac:dyDescent="0.2">
      <c r="A454" s="11"/>
    </row>
    <row r="455" spans="1:1" x14ac:dyDescent="0.2">
      <c r="A455" s="11"/>
    </row>
    <row r="456" spans="1:1" x14ac:dyDescent="0.2">
      <c r="A456" s="11"/>
    </row>
    <row r="457" spans="1:1" x14ac:dyDescent="0.2">
      <c r="A457" s="11"/>
    </row>
    <row r="458" spans="1:1" x14ac:dyDescent="0.2">
      <c r="A458" s="11"/>
    </row>
    <row r="459" spans="1:1" x14ac:dyDescent="0.2">
      <c r="A459" s="11"/>
    </row>
    <row r="460" spans="1:1" x14ac:dyDescent="0.2">
      <c r="A460" s="11"/>
    </row>
    <row r="461" spans="1:1" x14ac:dyDescent="0.2">
      <c r="A461" s="11"/>
    </row>
    <row r="462" spans="1:1" x14ac:dyDescent="0.2">
      <c r="A462" s="11"/>
    </row>
    <row r="463" spans="1:1" x14ac:dyDescent="0.2">
      <c r="A463" s="11"/>
    </row>
    <row r="464" spans="1:1" x14ac:dyDescent="0.2">
      <c r="A464" s="11"/>
    </row>
    <row r="465" spans="1:1" x14ac:dyDescent="0.2">
      <c r="A465" s="11"/>
    </row>
    <row r="466" spans="1:1" x14ac:dyDescent="0.2">
      <c r="A466" s="11"/>
    </row>
    <row r="467" spans="1:1" x14ac:dyDescent="0.2">
      <c r="A467" s="11"/>
    </row>
    <row r="468" spans="1:1" x14ac:dyDescent="0.2">
      <c r="A468" s="11"/>
    </row>
    <row r="469" spans="1:1" x14ac:dyDescent="0.2">
      <c r="A469" s="11"/>
    </row>
    <row r="470" spans="1:1" x14ac:dyDescent="0.2">
      <c r="A470" s="11"/>
    </row>
    <row r="471" spans="1:1" x14ac:dyDescent="0.2">
      <c r="A471" s="11"/>
    </row>
    <row r="472" spans="1:1" x14ac:dyDescent="0.2">
      <c r="A472" s="11"/>
    </row>
    <row r="473" spans="1:1" x14ac:dyDescent="0.2">
      <c r="A473" s="11"/>
    </row>
    <row r="474" spans="1:1" x14ac:dyDescent="0.2">
      <c r="A474" s="11"/>
    </row>
    <row r="475" spans="1:1" x14ac:dyDescent="0.2">
      <c r="A475" s="11"/>
    </row>
    <row r="476" spans="1:1" x14ac:dyDescent="0.2">
      <c r="A476" s="11"/>
    </row>
    <row r="477" spans="1:1" x14ac:dyDescent="0.2">
      <c r="A477" s="11"/>
    </row>
    <row r="478" spans="1:1" x14ac:dyDescent="0.2">
      <c r="A478" s="11"/>
    </row>
    <row r="479" spans="1:1" x14ac:dyDescent="0.2">
      <c r="A479" s="11"/>
    </row>
    <row r="480" spans="1:1" x14ac:dyDescent="0.2">
      <c r="A480" s="11"/>
    </row>
    <row r="481" spans="1:1" x14ac:dyDescent="0.2">
      <c r="A481" s="11"/>
    </row>
    <row r="482" spans="1:1" x14ac:dyDescent="0.2">
      <c r="A482" s="11"/>
    </row>
    <row r="483" spans="1:1" x14ac:dyDescent="0.2">
      <c r="A483" s="11"/>
    </row>
    <row r="484" spans="1:1" x14ac:dyDescent="0.2">
      <c r="A484" s="11"/>
    </row>
    <row r="485" spans="1:1" x14ac:dyDescent="0.2">
      <c r="A485" s="11"/>
    </row>
    <row r="486" spans="1:1" x14ac:dyDescent="0.2">
      <c r="A486" s="11"/>
    </row>
    <row r="487" spans="1:1" x14ac:dyDescent="0.2">
      <c r="A487" s="11"/>
    </row>
    <row r="488" spans="1:1" x14ac:dyDescent="0.2">
      <c r="A488" s="11"/>
    </row>
    <row r="489" spans="1:1" x14ac:dyDescent="0.2">
      <c r="A489" s="11"/>
    </row>
    <row r="490" spans="1:1" x14ac:dyDescent="0.2">
      <c r="A490" s="11"/>
    </row>
    <row r="491" spans="1:1" x14ac:dyDescent="0.2">
      <c r="A491" s="11"/>
    </row>
    <row r="492" spans="1:1" x14ac:dyDescent="0.2">
      <c r="A492" s="11"/>
    </row>
    <row r="493" spans="1:1" x14ac:dyDescent="0.2">
      <c r="A493" s="11"/>
    </row>
    <row r="494" spans="1:1" x14ac:dyDescent="0.2">
      <c r="A494" s="11"/>
    </row>
    <row r="495" spans="1:1" x14ac:dyDescent="0.2">
      <c r="A495" s="11"/>
    </row>
    <row r="496" spans="1:1" x14ac:dyDescent="0.2">
      <c r="A496" s="11"/>
    </row>
    <row r="497" spans="1:1" x14ac:dyDescent="0.2">
      <c r="A497" s="11"/>
    </row>
    <row r="498" spans="1:1" x14ac:dyDescent="0.2">
      <c r="A498" s="11"/>
    </row>
    <row r="499" spans="1:1" x14ac:dyDescent="0.2">
      <c r="A499" s="11"/>
    </row>
    <row r="500" spans="1:1" x14ac:dyDescent="0.2">
      <c r="A500" s="11"/>
    </row>
    <row r="501" spans="1:1" x14ac:dyDescent="0.2">
      <c r="A501" s="11"/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501"/>
  <sheetViews>
    <sheetView workbookViewId="0"/>
  </sheetViews>
  <sheetFormatPr defaultRowHeight="12.75" x14ac:dyDescent="0.2"/>
  <sheetData>
    <row r="1" spans="1:27" x14ac:dyDescent="0.2">
      <c r="B1" s="11" t="s">
        <v>406</v>
      </c>
      <c r="C1" s="11" t="s">
        <v>407</v>
      </c>
      <c r="D1" s="11" t="s">
        <v>408</v>
      </c>
      <c r="E1" s="11" t="s">
        <v>409</v>
      </c>
      <c r="F1" s="11" t="s">
        <v>410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">
      <c r="A2" s="11" t="s">
        <v>296</v>
      </c>
      <c r="B2">
        <v>1.1815500000000001</v>
      </c>
      <c r="C2">
        <v>1.0014400000000001</v>
      </c>
      <c r="D2">
        <v>0.95199</v>
      </c>
      <c r="E2">
        <v>1.00308</v>
      </c>
      <c r="F2">
        <v>1.07785</v>
      </c>
    </row>
    <row r="3" spans="1:27" x14ac:dyDescent="0.2">
      <c r="A3" s="11" t="s">
        <v>297</v>
      </c>
      <c r="B3">
        <v>1.1884699999999999</v>
      </c>
      <c r="C3">
        <v>1.0092000000000001</v>
      </c>
      <c r="D3">
        <v>0.96006100000000005</v>
      </c>
      <c r="E3">
        <v>1.0083800000000001</v>
      </c>
      <c r="F3">
        <v>1.0780799999999999</v>
      </c>
    </row>
    <row r="4" spans="1:27" x14ac:dyDescent="0.2">
      <c r="A4" s="11" t="s">
        <v>298</v>
      </c>
      <c r="B4">
        <v>1.17431</v>
      </c>
      <c r="C4">
        <v>0.99337900000000001</v>
      </c>
      <c r="D4">
        <v>0.94361399999999995</v>
      </c>
      <c r="E4">
        <v>0.996645</v>
      </c>
      <c r="F4">
        <v>1.0775999999999999</v>
      </c>
    </row>
    <row r="5" spans="1:27" x14ac:dyDescent="0.2">
      <c r="A5" s="11" t="s">
        <v>299</v>
      </c>
      <c r="B5">
        <v>1.1815500000000001</v>
      </c>
      <c r="C5">
        <v>1.0014400000000001</v>
      </c>
      <c r="D5">
        <v>0.95199</v>
      </c>
      <c r="E5">
        <v>1.00308</v>
      </c>
      <c r="F5">
        <v>1.07785</v>
      </c>
    </row>
    <row r="6" spans="1:27" x14ac:dyDescent="0.2">
      <c r="A6" s="11" t="s">
        <v>300</v>
      </c>
      <c r="B6">
        <v>1.1815500000000001</v>
      </c>
      <c r="C6">
        <v>1.0014400000000001</v>
      </c>
      <c r="D6">
        <v>0.95199</v>
      </c>
      <c r="E6">
        <v>1.00308</v>
      </c>
      <c r="F6">
        <v>1.07785</v>
      </c>
    </row>
    <row r="7" spans="1:27" x14ac:dyDescent="0.2">
      <c r="A7" s="11" t="s">
        <v>301</v>
      </c>
      <c r="B7">
        <v>1.1815500000000001</v>
      </c>
      <c r="C7">
        <v>1.0014400000000001</v>
      </c>
      <c r="D7">
        <v>0.95199</v>
      </c>
      <c r="E7">
        <v>1.00308</v>
      </c>
      <c r="F7">
        <v>1.07785</v>
      </c>
    </row>
    <row r="8" spans="1:27" x14ac:dyDescent="0.2">
      <c r="A8" s="11" t="s">
        <v>302</v>
      </c>
      <c r="B8">
        <v>1.1884699999999999</v>
      </c>
      <c r="C8">
        <v>1.0092000000000001</v>
      </c>
      <c r="D8">
        <v>0.96006100000000005</v>
      </c>
      <c r="E8">
        <v>1.0083800000000001</v>
      </c>
      <c r="F8">
        <v>1.0780799999999999</v>
      </c>
    </row>
    <row r="9" spans="1:27" x14ac:dyDescent="0.2">
      <c r="A9" s="11" t="s">
        <v>303</v>
      </c>
      <c r="B9">
        <v>1.1815500000000001</v>
      </c>
      <c r="C9">
        <v>1.0014400000000001</v>
      </c>
      <c r="D9">
        <v>0.95199</v>
      </c>
      <c r="E9">
        <v>1.00308</v>
      </c>
      <c r="F9">
        <v>1.07785</v>
      </c>
    </row>
    <row r="10" spans="1:27" x14ac:dyDescent="0.2">
      <c r="A10" s="11" t="s">
        <v>304</v>
      </c>
      <c r="B10">
        <v>1.17431</v>
      </c>
      <c r="C10">
        <v>0.99337900000000001</v>
      </c>
      <c r="D10">
        <v>0.94361399999999995</v>
      </c>
      <c r="E10">
        <v>0.996645</v>
      </c>
      <c r="F10">
        <v>1.0775999999999999</v>
      </c>
    </row>
    <row r="11" spans="1:27" x14ac:dyDescent="0.2">
      <c r="A11" s="11" t="s">
        <v>305</v>
      </c>
      <c r="B11">
        <v>1.17431</v>
      </c>
      <c r="C11">
        <v>0.99337900000000001</v>
      </c>
      <c r="D11">
        <v>0.94361399999999995</v>
      </c>
      <c r="E11">
        <v>0.996645</v>
      </c>
      <c r="F11">
        <v>1.0775999999999999</v>
      </c>
    </row>
    <row r="12" spans="1:27" x14ac:dyDescent="0.2">
      <c r="A12" s="11" t="s">
        <v>306</v>
      </c>
      <c r="B12">
        <v>1.1884699999999999</v>
      </c>
      <c r="C12">
        <v>1.0092000000000001</v>
      </c>
      <c r="D12">
        <v>0.96006100000000005</v>
      </c>
      <c r="E12">
        <v>1.0083800000000001</v>
      </c>
      <c r="F12">
        <v>1.0780799999999999</v>
      </c>
    </row>
    <row r="13" spans="1:27" x14ac:dyDescent="0.2">
      <c r="A13" s="11" t="s">
        <v>307</v>
      </c>
      <c r="B13">
        <v>1.17431</v>
      </c>
      <c r="C13">
        <v>0.99337900000000001</v>
      </c>
      <c r="D13">
        <v>0.94361399999999995</v>
      </c>
      <c r="E13">
        <v>0.996645</v>
      </c>
      <c r="F13">
        <v>1.0775999999999999</v>
      </c>
    </row>
    <row r="14" spans="1:27" x14ac:dyDescent="0.2">
      <c r="A14" s="11" t="s">
        <v>308</v>
      </c>
      <c r="B14">
        <v>1.1815500000000001</v>
      </c>
      <c r="C14">
        <v>1.0014400000000001</v>
      </c>
      <c r="D14">
        <v>0.95199</v>
      </c>
      <c r="E14">
        <v>1.00308</v>
      </c>
      <c r="F14">
        <v>1.07785</v>
      </c>
    </row>
    <row r="15" spans="1:27" x14ac:dyDescent="0.2">
      <c r="A15" s="11" t="s">
        <v>309</v>
      </c>
      <c r="B15">
        <v>1.1815500000000001</v>
      </c>
      <c r="C15">
        <v>1.0014400000000001</v>
      </c>
      <c r="D15">
        <v>0.95199</v>
      </c>
      <c r="E15">
        <v>1.00308</v>
      </c>
      <c r="F15">
        <v>1.07785</v>
      </c>
    </row>
    <row r="16" spans="1:27" x14ac:dyDescent="0.2">
      <c r="A16" s="11" t="s">
        <v>310</v>
      </c>
      <c r="B16">
        <v>1.17431</v>
      </c>
      <c r="C16">
        <v>0.99337900000000001</v>
      </c>
      <c r="D16">
        <v>0.94361399999999995</v>
      </c>
      <c r="E16">
        <v>0.996645</v>
      </c>
      <c r="F16">
        <v>1.0775999999999999</v>
      </c>
    </row>
    <row r="17" spans="1:6" x14ac:dyDescent="0.2">
      <c r="A17" s="11" t="s">
        <v>311</v>
      </c>
      <c r="B17">
        <v>1.1815500000000001</v>
      </c>
      <c r="C17">
        <v>1.0014400000000001</v>
      </c>
      <c r="D17">
        <v>0.95199</v>
      </c>
      <c r="E17">
        <v>1.00308</v>
      </c>
      <c r="F17">
        <v>1.07785</v>
      </c>
    </row>
    <row r="18" spans="1:6" x14ac:dyDescent="0.2">
      <c r="A18" s="11" t="s">
        <v>312</v>
      </c>
      <c r="B18">
        <v>1.17431</v>
      </c>
      <c r="C18">
        <v>0.99337900000000001</v>
      </c>
      <c r="D18">
        <v>0.94361399999999995</v>
      </c>
      <c r="E18">
        <v>0.996645</v>
      </c>
      <c r="F18">
        <v>1.0775999999999999</v>
      </c>
    </row>
    <row r="19" spans="1:6" x14ac:dyDescent="0.2">
      <c r="A19" s="11" t="s">
        <v>313</v>
      </c>
      <c r="B19">
        <v>1.1815500000000001</v>
      </c>
      <c r="C19">
        <v>1.0014400000000001</v>
      </c>
      <c r="D19">
        <v>0.95199</v>
      </c>
      <c r="E19">
        <v>1.00308</v>
      </c>
      <c r="F19">
        <v>1.07785</v>
      </c>
    </row>
    <row r="20" spans="1:6" x14ac:dyDescent="0.2">
      <c r="A20" s="11" t="s">
        <v>314</v>
      </c>
      <c r="B20">
        <v>1.1815500000000001</v>
      </c>
      <c r="C20">
        <v>1.0014400000000001</v>
      </c>
      <c r="D20">
        <v>0.95199</v>
      </c>
      <c r="E20">
        <v>1.00308</v>
      </c>
      <c r="F20">
        <v>1.07785</v>
      </c>
    </row>
    <row r="21" spans="1:6" x14ac:dyDescent="0.2">
      <c r="A21" s="11" t="s">
        <v>315</v>
      </c>
      <c r="B21">
        <v>1.17431</v>
      </c>
      <c r="C21">
        <v>0.99337900000000001</v>
      </c>
      <c r="D21">
        <v>0.94361399999999995</v>
      </c>
      <c r="E21">
        <v>0.996645</v>
      </c>
      <c r="F21">
        <v>1.0775999999999999</v>
      </c>
    </row>
    <row r="22" spans="1:6" x14ac:dyDescent="0.2">
      <c r="A22" s="11" t="s">
        <v>316</v>
      </c>
      <c r="B22">
        <v>1.1815500000000001</v>
      </c>
      <c r="C22">
        <v>1.0014400000000001</v>
      </c>
      <c r="D22">
        <v>0.95199</v>
      </c>
      <c r="E22">
        <v>1.00308</v>
      </c>
      <c r="F22">
        <v>1.07785</v>
      </c>
    </row>
    <row r="23" spans="1:6" x14ac:dyDescent="0.2">
      <c r="A23" s="11" t="s">
        <v>317</v>
      </c>
      <c r="B23">
        <v>1.17431</v>
      </c>
      <c r="C23">
        <v>0.99337900000000001</v>
      </c>
      <c r="D23">
        <v>0.94361399999999995</v>
      </c>
      <c r="E23">
        <v>0.996645</v>
      </c>
      <c r="F23">
        <v>1.0775999999999999</v>
      </c>
    </row>
    <row r="24" spans="1:6" x14ac:dyDescent="0.2">
      <c r="A24" s="11" t="s">
        <v>318</v>
      </c>
      <c r="B24">
        <v>1.1815500000000001</v>
      </c>
      <c r="C24">
        <v>1.0014400000000001</v>
      </c>
      <c r="D24">
        <v>0.95199</v>
      </c>
      <c r="E24">
        <v>1.00308</v>
      </c>
      <c r="F24">
        <v>1.07785</v>
      </c>
    </row>
    <row r="25" spans="1:6" x14ac:dyDescent="0.2">
      <c r="A25" s="11" t="s">
        <v>319</v>
      </c>
      <c r="B25">
        <v>1.17431</v>
      </c>
      <c r="C25">
        <v>0.99337900000000001</v>
      </c>
      <c r="D25">
        <v>0.94361399999999995</v>
      </c>
      <c r="E25">
        <v>0.996645</v>
      </c>
      <c r="F25">
        <v>1.0775999999999999</v>
      </c>
    </row>
    <row r="26" spans="1:6" x14ac:dyDescent="0.2">
      <c r="A26" s="11" t="s">
        <v>320</v>
      </c>
      <c r="B26">
        <v>1.1815500000000001</v>
      </c>
      <c r="C26">
        <v>1.0014400000000001</v>
      </c>
      <c r="D26">
        <v>0.95199</v>
      </c>
      <c r="E26">
        <v>1.00308</v>
      </c>
      <c r="F26">
        <v>1.07785</v>
      </c>
    </row>
    <row r="27" spans="1:6" x14ac:dyDescent="0.2">
      <c r="A27" s="11" t="s">
        <v>321</v>
      </c>
      <c r="B27">
        <v>1.1815500000000001</v>
      </c>
      <c r="C27">
        <v>1.0014400000000001</v>
      </c>
      <c r="D27">
        <v>0.95199</v>
      </c>
      <c r="E27">
        <v>1.00308</v>
      </c>
      <c r="F27">
        <v>1.07785</v>
      </c>
    </row>
    <row r="28" spans="1:6" x14ac:dyDescent="0.2">
      <c r="A28" s="11" t="s">
        <v>322</v>
      </c>
      <c r="B28">
        <v>1.1884699999999999</v>
      </c>
      <c r="C28">
        <v>1.0092000000000001</v>
      </c>
      <c r="D28">
        <v>0.96006100000000005</v>
      </c>
      <c r="E28">
        <v>1.0083800000000001</v>
      </c>
      <c r="F28">
        <v>1.0780799999999999</v>
      </c>
    </row>
    <row r="29" spans="1:6" x14ac:dyDescent="0.2">
      <c r="A29" s="11" t="s">
        <v>323</v>
      </c>
      <c r="B29">
        <v>1.1815500000000001</v>
      </c>
      <c r="C29">
        <v>1.0014400000000001</v>
      </c>
      <c r="D29">
        <v>0.95199</v>
      </c>
      <c r="E29">
        <v>1.00308</v>
      </c>
      <c r="F29">
        <v>1.07785</v>
      </c>
    </row>
    <row r="30" spans="1:6" x14ac:dyDescent="0.2">
      <c r="A30" s="11" t="s">
        <v>324</v>
      </c>
      <c r="B30">
        <v>1.1815500000000001</v>
      </c>
      <c r="C30">
        <v>1.0014400000000001</v>
      </c>
      <c r="D30">
        <v>0.95199</v>
      </c>
      <c r="E30">
        <v>1.00308</v>
      </c>
      <c r="F30">
        <v>1.07785</v>
      </c>
    </row>
    <row r="31" spans="1:6" x14ac:dyDescent="0.2">
      <c r="A31" s="11" t="s">
        <v>325</v>
      </c>
      <c r="B31">
        <v>1.1815500000000001</v>
      </c>
      <c r="C31">
        <v>1.0014400000000001</v>
      </c>
      <c r="D31">
        <v>0.95199</v>
      </c>
      <c r="E31">
        <v>1.00308</v>
      </c>
      <c r="F31">
        <v>1.07785</v>
      </c>
    </row>
    <row r="32" spans="1:6" x14ac:dyDescent="0.2">
      <c r="A32" s="11" t="s">
        <v>326</v>
      </c>
      <c r="B32">
        <v>1.17431</v>
      </c>
      <c r="C32">
        <v>0.99337900000000001</v>
      </c>
      <c r="D32">
        <v>0.94361399999999995</v>
      </c>
      <c r="E32">
        <v>0.996645</v>
      </c>
      <c r="F32">
        <v>1.0775999999999999</v>
      </c>
    </row>
    <row r="33" spans="1:6" x14ac:dyDescent="0.2">
      <c r="A33" s="11" t="s">
        <v>327</v>
      </c>
      <c r="B33">
        <v>1.1815500000000001</v>
      </c>
      <c r="C33">
        <v>1.0014400000000001</v>
      </c>
      <c r="D33">
        <v>0.95199</v>
      </c>
      <c r="E33">
        <v>1.00308</v>
      </c>
      <c r="F33">
        <v>1.07785</v>
      </c>
    </row>
    <row r="34" spans="1:6" x14ac:dyDescent="0.2">
      <c r="A34" s="11" t="s">
        <v>328</v>
      </c>
      <c r="B34">
        <v>1.17431</v>
      </c>
      <c r="C34">
        <v>0.99337900000000001</v>
      </c>
      <c r="D34">
        <v>0.94361399999999995</v>
      </c>
      <c r="E34">
        <v>0.996645</v>
      </c>
      <c r="F34">
        <v>1.0775999999999999</v>
      </c>
    </row>
    <row r="35" spans="1:6" x14ac:dyDescent="0.2">
      <c r="A35" s="11" t="s">
        <v>329</v>
      </c>
      <c r="B35">
        <v>1.17431</v>
      </c>
      <c r="C35">
        <v>0.99337900000000001</v>
      </c>
      <c r="D35">
        <v>0.94361399999999995</v>
      </c>
      <c r="E35">
        <v>0.996645</v>
      </c>
      <c r="F35">
        <v>1.0775999999999999</v>
      </c>
    </row>
    <row r="36" spans="1:6" x14ac:dyDescent="0.2">
      <c r="A36" s="11" t="s">
        <v>330</v>
      </c>
      <c r="B36">
        <v>1.17431</v>
      </c>
      <c r="C36">
        <v>0.99337900000000001</v>
      </c>
      <c r="D36">
        <v>0.94361399999999995</v>
      </c>
      <c r="E36">
        <v>0.996645</v>
      </c>
      <c r="F36">
        <v>1.0775999999999999</v>
      </c>
    </row>
    <row r="37" spans="1:6" x14ac:dyDescent="0.2">
      <c r="A37" s="11" t="s">
        <v>331</v>
      </c>
      <c r="B37">
        <v>1.1815500000000001</v>
      </c>
      <c r="C37">
        <v>1.0014400000000001</v>
      </c>
      <c r="D37">
        <v>0.95199</v>
      </c>
      <c r="E37">
        <v>1.00308</v>
      </c>
      <c r="F37">
        <v>1.07785</v>
      </c>
    </row>
    <row r="38" spans="1:6" x14ac:dyDescent="0.2">
      <c r="A38" s="11" t="s">
        <v>332</v>
      </c>
      <c r="B38">
        <v>1.1815500000000001</v>
      </c>
      <c r="C38">
        <v>1.0014400000000001</v>
      </c>
      <c r="D38">
        <v>0.95199</v>
      </c>
      <c r="E38">
        <v>1.00308</v>
      </c>
      <c r="F38">
        <v>1.07785</v>
      </c>
    </row>
    <row r="39" spans="1:6" x14ac:dyDescent="0.2">
      <c r="A39" s="11" t="s">
        <v>333</v>
      </c>
      <c r="B39">
        <v>1.17431</v>
      </c>
      <c r="C39">
        <v>0.99337900000000001</v>
      </c>
      <c r="D39">
        <v>0.94361399999999995</v>
      </c>
      <c r="E39">
        <v>0.996645</v>
      </c>
      <c r="F39">
        <v>1.0775999999999999</v>
      </c>
    </row>
    <row r="40" spans="1:6" x14ac:dyDescent="0.2">
      <c r="A40" s="11" t="s">
        <v>334</v>
      </c>
      <c r="B40">
        <v>1.1815500000000001</v>
      </c>
      <c r="C40">
        <v>1.0014400000000001</v>
      </c>
      <c r="D40">
        <v>0.95199</v>
      </c>
      <c r="E40">
        <v>1.00308</v>
      </c>
      <c r="F40">
        <v>1.07785</v>
      </c>
    </row>
    <row r="41" spans="1:6" x14ac:dyDescent="0.2">
      <c r="A41" s="11" t="s">
        <v>335</v>
      </c>
      <c r="B41">
        <v>1.1815500000000001</v>
      </c>
      <c r="C41">
        <v>1.0014400000000001</v>
      </c>
      <c r="D41">
        <v>0.95199</v>
      </c>
      <c r="E41">
        <v>1.00308</v>
      </c>
      <c r="F41">
        <v>1.07785</v>
      </c>
    </row>
    <row r="42" spans="1:6" x14ac:dyDescent="0.2">
      <c r="A42" s="11" t="s">
        <v>336</v>
      </c>
      <c r="B42">
        <v>1.1884699999999999</v>
      </c>
      <c r="C42">
        <v>1.0092000000000001</v>
      </c>
      <c r="D42">
        <v>0.96006100000000005</v>
      </c>
      <c r="E42">
        <v>1.0083800000000001</v>
      </c>
      <c r="F42">
        <v>1.0780799999999999</v>
      </c>
    </row>
    <row r="43" spans="1:6" x14ac:dyDescent="0.2">
      <c r="A43" s="11" t="s">
        <v>337</v>
      </c>
      <c r="B43">
        <v>1.1815500000000001</v>
      </c>
      <c r="C43">
        <v>1.0014400000000001</v>
      </c>
      <c r="D43">
        <v>0.95199</v>
      </c>
      <c r="E43">
        <v>1.00308</v>
      </c>
      <c r="F43">
        <v>1.07785</v>
      </c>
    </row>
    <row r="44" spans="1:6" x14ac:dyDescent="0.2">
      <c r="A44" s="11" t="s">
        <v>338</v>
      </c>
      <c r="B44">
        <v>1.17431</v>
      </c>
      <c r="C44">
        <v>0.99337900000000001</v>
      </c>
      <c r="D44">
        <v>0.94361399999999995</v>
      </c>
      <c r="E44">
        <v>0.996645</v>
      </c>
      <c r="F44">
        <v>1.0775999999999999</v>
      </c>
    </row>
    <row r="45" spans="1:6" x14ac:dyDescent="0.2">
      <c r="A45" s="11" t="s">
        <v>339</v>
      </c>
      <c r="B45">
        <v>1.19509</v>
      </c>
      <c r="C45">
        <v>1.0166599999999999</v>
      </c>
      <c r="D45">
        <v>0.96784300000000001</v>
      </c>
      <c r="E45">
        <v>1.0127999999999999</v>
      </c>
      <c r="F45">
        <v>1.07829</v>
      </c>
    </row>
    <row r="46" spans="1:6" x14ac:dyDescent="0.2">
      <c r="A46" s="11" t="s">
        <v>340</v>
      </c>
      <c r="B46">
        <v>1.17431</v>
      </c>
      <c r="C46">
        <v>0.99337900000000001</v>
      </c>
      <c r="D46">
        <v>0.94361399999999995</v>
      </c>
      <c r="E46">
        <v>0.996645</v>
      </c>
      <c r="F46">
        <v>1.0775999999999999</v>
      </c>
    </row>
    <row r="47" spans="1:6" x14ac:dyDescent="0.2">
      <c r="A47" s="11" t="s">
        <v>341</v>
      </c>
      <c r="B47">
        <v>1.17431</v>
      </c>
      <c r="C47">
        <v>0.99337900000000001</v>
      </c>
      <c r="D47">
        <v>0.94361399999999995</v>
      </c>
      <c r="E47">
        <v>0.996645</v>
      </c>
      <c r="F47">
        <v>1.0775999999999999</v>
      </c>
    </row>
    <row r="48" spans="1:6" x14ac:dyDescent="0.2">
      <c r="A48" s="11" t="s">
        <v>342</v>
      </c>
      <c r="B48">
        <v>1.1815500000000001</v>
      </c>
      <c r="C48">
        <v>1.0014400000000001</v>
      </c>
      <c r="D48">
        <v>0.95199</v>
      </c>
      <c r="E48">
        <v>1.00308</v>
      </c>
      <c r="F48">
        <v>1.07785</v>
      </c>
    </row>
    <row r="49" spans="1:6" x14ac:dyDescent="0.2">
      <c r="A49" s="11" t="s">
        <v>343</v>
      </c>
      <c r="B49">
        <v>1.1815500000000001</v>
      </c>
      <c r="C49">
        <v>1.0014400000000001</v>
      </c>
      <c r="D49">
        <v>0.95199</v>
      </c>
      <c r="E49">
        <v>1.00308</v>
      </c>
      <c r="F49">
        <v>1.07785</v>
      </c>
    </row>
    <row r="50" spans="1:6" x14ac:dyDescent="0.2">
      <c r="A50" s="11" t="s">
        <v>344</v>
      </c>
      <c r="B50">
        <v>1.1884699999999999</v>
      </c>
      <c r="C50">
        <v>1.0092000000000001</v>
      </c>
      <c r="D50">
        <v>0.96006100000000005</v>
      </c>
      <c r="E50">
        <v>1.0083800000000001</v>
      </c>
      <c r="F50">
        <v>1.0780799999999999</v>
      </c>
    </row>
    <row r="51" spans="1:6" x14ac:dyDescent="0.2">
      <c r="A51" s="11" t="s">
        <v>345</v>
      </c>
      <c r="B51">
        <v>1.1884699999999999</v>
      </c>
      <c r="C51">
        <v>1.0092000000000001</v>
      </c>
      <c r="D51">
        <v>0.96006100000000005</v>
      </c>
      <c r="E51">
        <v>1.0083800000000001</v>
      </c>
      <c r="F51">
        <v>1.0780799999999999</v>
      </c>
    </row>
    <row r="52" spans="1:6" x14ac:dyDescent="0.2">
      <c r="A52" s="11" t="s">
        <v>346</v>
      </c>
      <c r="B52">
        <v>1.17431</v>
      </c>
      <c r="C52">
        <v>0.99337900000000001</v>
      </c>
      <c r="D52">
        <v>0.94361399999999995</v>
      </c>
      <c r="E52">
        <v>0.996645</v>
      </c>
      <c r="F52">
        <v>1.0775999999999999</v>
      </c>
    </row>
    <row r="53" spans="1:6" x14ac:dyDescent="0.2">
      <c r="A53" s="11" t="s">
        <v>347</v>
      </c>
      <c r="B53">
        <v>1.1815500000000001</v>
      </c>
      <c r="C53">
        <v>1.0014400000000001</v>
      </c>
      <c r="D53">
        <v>0.95199</v>
      </c>
      <c r="E53">
        <v>1.00308</v>
      </c>
      <c r="F53">
        <v>1.07785</v>
      </c>
    </row>
    <row r="54" spans="1:6" x14ac:dyDescent="0.2">
      <c r="A54" s="11" t="s">
        <v>348</v>
      </c>
      <c r="B54">
        <v>1.1884699999999999</v>
      </c>
      <c r="C54">
        <v>1.0092000000000001</v>
      </c>
      <c r="D54">
        <v>0.96006100000000005</v>
      </c>
      <c r="E54">
        <v>1.0083800000000001</v>
      </c>
      <c r="F54">
        <v>1.0780799999999999</v>
      </c>
    </row>
    <row r="55" spans="1:6" x14ac:dyDescent="0.2">
      <c r="A55" s="11" t="s">
        <v>349</v>
      </c>
      <c r="B55">
        <v>1.1884699999999999</v>
      </c>
      <c r="C55">
        <v>1.0092000000000001</v>
      </c>
      <c r="D55">
        <v>0.96006100000000005</v>
      </c>
      <c r="E55">
        <v>1.0083800000000001</v>
      </c>
      <c r="F55">
        <v>1.0780799999999999</v>
      </c>
    </row>
    <row r="56" spans="1:6" x14ac:dyDescent="0.2">
      <c r="A56" s="11" t="s">
        <v>350</v>
      </c>
      <c r="B56">
        <v>1.17431</v>
      </c>
      <c r="C56">
        <v>0.99337900000000001</v>
      </c>
      <c r="D56">
        <v>0.94361399999999995</v>
      </c>
      <c r="E56">
        <v>0.996645</v>
      </c>
      <c r="F56">
        <v>1.0775999999999999</v>
      </c>
    </row>
    <row r="57" spans="1:6" x14ac:dyDescent="0.2">
      <c r="A57" s="11" t="s">
        <v>351</v>
      </c>
      <c r="B57">
        <v>1.17431</v>
      </c>
      <c r="C57">
        <v>0.99337900000000001</v>
      </c>
      <c r="D57">
        <v>0.94361399999999995</v>
      </c>
      <c r="E57">
        <v>0.996645</v>
      </c>
      <c r="F57">
        <v>1.0775999999999999</v>
      </c>
    </row>
    <row r="58" spans="1:6" x14ac:dyDescent="0.2">
      <c r="A58" s="11" t="s">
        <v>352</v>
      </c>
      <c r="B58">
        <v>1.1815500000000001</v>
      </c>
      <c r="C58">
        <v>1.0014400000000001</v>
      </c>
      <c r="D58">
        <v>0.95199</v>
      </c>
      <c r="E58">
        <v>1.00308</v>
      </c>
      <c r="F58">
        <v>1.07785</v>
      </c>
    </row>
    <row r="59" spans="1:6" x14ac:dyDescent="0.2">
      <c r="A59" s="11" t="s">
        <v>353</v>
      </c>
      <c r="B59">
        <v>1.1884699999999999</v>
      </c>
      <c r="C59">
        <v>1.0092000000000001</v>
      </c>
      <c r="D59">
        <v>0.96006100000000005</v>
      </c>
      <c r="E59">
        <v>1.0083800000000001</v>
      </c>
      <c r="F59">
        <v>1.0780799999999999</v>
      </c>
    </row>
    <row r="60" spans="1:6" x14ac:dyDescent="0.2">
      <c r="A60" s="11" t="s">
        <v>354</v>
      </c>
      <c r="B60">
        <v>1.1884699999999999</v>
      </c>
      <c r="C60">
        <v>1.0092000000000001</v>
      </c>
      <c r="D60">
        <v>0.96006100000000005</v>
      </c>
      <c r="E60">
        <v>1.0083800000000001</v>
      </c>
      <c r="F60">
        <v>1.0780799999999999</v>
      </c>
    </row>
    <row r="61" spans="1:6" x14ac:dyDescent="0.2">
      <c r="A61" s="11" t="s">
        <v>355</v>
      </c>
      <c r="B61">
        <v>1.1884699999999999</v>
      </c>
      <c r="C61">
        <v>1.0092000000000001</v>
      </c>
      <c r="D61">
        <v>0.96006100000000005</v>
      </c>
      <c r="E61">
        <v>1.0083800000000001</v>
      </c>
      <c r="F61">
        <v>1.0780799999999999</v>
      </c>
    </row>
    <row r="62" spans="1:6" x14ac:dyDescent="0.2">
      <c r="A62" s="11" t="s">
        <v>356</v>
      </c>
      <c r="B62">
        <v>1.1884699999999999</v>
      </c>
      <c r="C62">
        <v>1.0092000000000001</v>
      </c>
      <c r="D62">
        <v>0.96006100000000005</v>
      </c>
      <c r="E62">
        <v>1.0083800000000001</v>
      </c>
      <c r="F62">
        <v>1.0780799999999999</v>
      </c>
    </row>
    <row r="63" spans="1:6" x14ac:dyDescent="0.2">
      <c r="A63" s="11" t="s">
        <v>357</v>
      </c>
      <c r="B63">
        <v>1.17431</v>
      </c>
      <c r="C63">
        <v>0.99337900000000001</v>
      </c>
      <c r="D63">
        <v>0.94361399999999995</v>
      </c>
      <c r="E63">
        <v>0.996645</v>
      </c>
      <c r="F63">
        <v>1.0775999999999999</v>
      </c>
    </row>
    <row r="64" spans="1:6" x14ac:dyDescent="0.2">
      <c r="A64" s="11" t="s">
        <v>358</v>
      </c>
      <c r="B64">
        <v>1.1815500000000001</v>
      </c>
      <c r="C64">
        <v>1.0014400000000001</v>
      </c>
      <c r="D64">
        <v>0.95199</v>
      </c>
      <c r="E64">
        <v>1.00308</v>
      </c>
      <c r="F64">
        <v>1.07785</v>
      </c>
    </row>
    <row r="65" spans="1:6" x14ac:dyDescent="0.2">
      <c r="A65" s="11" t="s">
        <v>359</v>
      </c>
      <c r="B65">
        <v>1.17431</v>
      </c>
      <c r="C65">
        <v>0.99337900000000001</v>
      </c>
      <c r="D65">
        <v>0.94361399999999995</v>
      </c>
      <c r="E65">
        <v>0.996645</v>
      </c>
      <c r="F65">
        <v>1.0775999999999999</v>
      </c>
    </row>
    <row r="66" spans="1:6" x14ac:dyDescent="0.2">
      <c r="A66" s="11" t="s">
        <v>360</v>
      </c>
      <c r="B66">
        <v>1.1815500000000001</v>
      </c>
      <c r="C66">
        <v>1.0014400000000001</v>
      </c>
      <c r="D66">
        <v>0.95199</v>
      </c>
      <c r="E66">
        <v>1.00308</v>
      </c>
      <c r="F66">
        <v>1.07785</v>
      </c>
    </row>
    <row r="67" spans="1:6" x14ac:dyDescent="0.2">
      <c r="A67" s="11" t="s">
        <v>361</v>
      </c>
      <c r="B67">
        <v>1.1815500000000001</v>
      </c>
      <c r="C67">
        <v>1.0014400000000001</v>
      </c>
      <c r="D67">
        <v>0.95199</v>
      </c>
      <c r="E67">
        <v>1.00308</v>
      </c>
      <c r="F67">
        <v>1.07785</v>
      </c>
    </row>
    <row r="68" spans="1:6" x14ac:dyDescent="0.2">
      <c r="A68" s="11" t="s">
        <v>362</v>
      </c>
      <c r="B68">
        <v>1.1815500000000001</v>
      </c>
      <c r="C68">
        <v>1.0014400000000001</v>
      </c>
      <c r="D68">
        <v>0.95199</v>
      </c>
      <c r="E68">
        <v>1.00308</v>
      </c>
      <c r="F68">
        <v>1.07785</v>
      </c>
    </row>
    <row r="69" spans="1:6" x14ac:dyDescent="0.2">
      <c r="A69" s="11" t="s">
        <v>363</v>
      </c>
      <c r="B69">
        <v>1.1884699999999999</v>
      </c>
      <c r="C69">
        <v>1.0092000000000001</v>
      </c>
      <c r="D69">
        <v>0.96006100000000005</v>
      </c>
      <c r="E69">
        <v>1.0083800000000001</v>
      </c>
      <c r="F69">
        <v>1.0780799999999999</v>
      </c>
    </row>
    <row r="70" spans="1:6" x14ac:dyDescent="0.2">
      <c r="A70" s="11" t="s">
        <v>364</v>
      </c>
      <c r="B70">
        <v>1.1815500000000001</v>
      </c>
      <c r="C70">
        <v>1.0014400000000001</v>
      </c>
      <c r="D70">
        <v>0.95199</v>
      </c>
      <c r="E70">
        <v>1.00308</v>
      </c>
      <c r="F70">
        <v>1.07785</v>
      </c>
    </row>
    <row r="71" spans="1:6" x14ac:dyDescent="0.2">
      <c r="A71" s="11" t="s">
        <v>365</v>
      </c>
      <c r="B71">
        <v>1.17431</v>
      </c>
      <c r="C71">
        <v>0.99337900000000001</v>
      </c>
      <c r="D71">
        <v>0.94361399999999995</v>
      </c>
      <c r="E71">
        <v>0.996645</v>
      </c>
      <c r="F71">
        <v>1.0775999999999999</v>
      </c>
    </row>
    <row r="72" spans="1:6" x14ac:dyDescent="0.2">
      <c r="A72" s="11" t="s">
        <v>366</v>
      </c>
      <c r="B72">
        <v>1.1815500000000001</v>
      </c>
      <c r="C72">
        <v>1.0014400000000001</v>
      </c>
      <c r="D72">
        <v>0.95199</v>
      </c>
      <c r="E72">
        <v>1.00308</v>
      </c>
      <c r="F72">
        <v>1.07785</v>
      </c>
    </row>
    <row r="73" spans="1:6" x14ac:dyDescent="0.2">
      <c r="A73" s="11" t="s">
        <v>367</v>
      </c>
      <c r="B73">
        <v>1.1884699999999999</v>
      </c>
      <c r="C73">
        <v>1.0092000000000001</v>
      </c>
      <c r="D73">
        <v>0.96006100000000005</v>
      </c>
      <c r="E73">
        <v>1.0083800000000001</v>
      </c>
      <c r="F73">
        <v>1.0780799999999999</v>
      </c>
    </row>
    <row r="74" spans="1:6" x14ac:dyDescent="0.2">
      <c r="A74" s="11" t="s">
        <v>368</v>
      </c>
      <c r="B74">
        <v>1.1884699999999999</v>
      </c>
      <c r="C74">
        <v>1.0092000000000001</v>
      </c>
      <c r="D74">
        <v>0.96006100000000005</v>
      </c>
      <c r="E74">
        <v>1.0083800000000001</v>
      </c>
      <c r="F74">
        <v>1.0780799999999999</v>
      </c>
    </row>
    <row r="75" spans="1:6" x14ac:dyDescent="0.2">
      <c r="A75" s="11" t="s">
        <v>369</v>
      </c>
      <c r="B75">
        <v>1.17431</v>
      </c>
      <c r="C75">
        <v>0.99337900000000001</v>
      </c>
      <c r="D75">
        <v>0.94361399999999995</v>
      </c>
      <c r="E75">
        <v>0.996645</v>
      </c>
      <c r="F75">
        <v>1.0775999999999999</v>
      </c>
    </row>
    <row r="76" spans="1:6" x14ac:dyDescent="0.2">
      <c r="A76" s="11" t="s">
        <v>370</v>
      </c>
      <c r="B76">
        <v>1.1815500000000001</v>
      </c>
      <c r="C76">
        <v>1.0014400000000001</v>
      </c>
      <c r="D76">
        <v>0.95199</v>
      </c>
      <c r="E76">
        <v>1.00308</v>
      </c>
      <c r="F76">
        <v>1.07785</v>
      </c>
    </row>
    <row r="77" spans="1:6" x14ac:dyDescent="0.2">
      <c r="A77" s="11" t="s">
        <v>371</v>
      </c>
      <c r="B77">
        <v>1.19509</v>
      </c>
      <c r="C77">
        <v>1.0166599999999999</v>
      </c>
      <c r="D77">
        <v>0.96784300000000001</v>
      </c>
      <c r="E77">
        <v>1.0127999999999999</v>
      </c>
      <c r="F77">
        <v>1.07829</v>
      </c>
    </row>
    <row r="78" spans="1:6" x14ac:dyDescent="0.2">
      <c r="A78" s="11" t="s">
        <v>372</v>
      </c>
      <c r="B78">
        <v>1.17431</v>
      </c>
      <c r="C78">
        <v>0.99337900000000001</v>
      </c>
      <c r="D78">
        <v>0.94361399999999995</v>
      </c>
      <c r="E78">
        <v>0.996645</v>
      </c>
      <c r="F78">
        <v>1.0775999999999999</v>
      </c>
    </row>
    <row r="79" spans="1:6" x14ac:dyDescent="0.2">
      <c r="A79" s="11" t="s">
        <v>373</v>
      </c>
      <c r="B79">
        <v>1.1815500000000001</v>
      </c>
      <c r="C79">
        <v>1.0014400000000001</v>
      </c>
      <c r="D79">
        <v>0.95199</v>
      </c>
      <c r="E79">
        <v>1.00308</v>
      </c>
      <c r="F79">
        <v>1.07785</v>
      </c>
    </row>
    <row r="80" spans="1:6" x14ac:dyDescent="0.2">
      <c r="A80" s="11" t="s">
        <v>374</v>
      </c>
      <c r="B80">
        <v>1.1815500000000001</v>
      </c>
      <c r="C80">
        <v>1.0014400000000001</v>
      </c>
      <c r="D80">
        <v>0.95199</v>
      </c>
      <c r="E80">
        <v>1.00308</v>
      </c>
      <c r="F80">
        <v>1.07785</v>
      </c>
    </row>
    <row r="81" spans="1:6" x14ac:dyDescent="0.2">
      <c r="A81" s="11" t="s">
        <v>375</v>
      </c>
      <c r="B81">
        <v>1.1815500000000001</v>
      </c>
      <c r="C81">
        <v>1.0014400000000001</v>
      </c>
      <c r="D81">
        <v>0.95199</v>
      </c>
      <c r="E81">
        <v>1.00308</v>
      </c>
      <c r="F81">
        <v>1.07785</v>
      </c>
    </row>
    <row r="82" spans="1:6" x14ac:dyDescent="0.2">
      <c r="A82" s="11" t="s">
        <v>376</v>
      </c>
      <c r="B82">
        <v>1.17431</v>
      </c>
      <c r="C82">
        <v>0.99337900000000001</v>
      </c>
      <c r="D82">
        <v>0.94361399999999995</v>
      </c>
      <c r="E82">
        <v>0.996645</v>
      </c>
      <c r="F82">
        <v>1.0775999999999999</v>
      </c>
    </row>
    <row r="83" spans="1:6" x14ac:dyDescent="0.2">
      <c r="A83" s="11" t="s">
        <v>377</v>
      </c>
      <c r="B83">
        <v>1.1884699999999999</v>
      </c>
      <c r="C83">
        <v>1.0092000000000001</v>
      </c>
      <c r="D83">
        <v>0.96006100000000005</v>
      </c>
      <c r="E83">
        <v>1.0083800000000001</v>
      </c>
      <c r="F83">
        <v>1.0780799999999999</v>
      </c>
    </row>
    <row r="84" spans="1:6" x14ac:dyDescent="0.2">
      <c r="A84" s="11" t="s">
        <v>378</v>
      </c>
      <c r="B84">
        <v>1.1815500000000001</v>
      </c>
      <c r="C84">
        <v>1.0014400000000001</v>
      </c>
      <c r="D84">
        <v>0.95199</v>
      </c>
      <c r="E84">
        <v>1.00308</v>
      </c>
      <c r="F84">
        <v>1.07785</v>
      </c>
    </row>
    <row r="85" spans="1:6" x14ac:dyDescent="0.2">
      <c r="A85" s="11" t="s">
        <v>379</v>
      </c>
      <c r="B85">
        <v>1.1884699999999999</v>
      </c>
      <c r="C85">
        <v>1.0092000000000001</v>
      </c>
      <c r="D85">
        <v>0.96006100000000005</v>
      </c>
      <c r="E85">
        <v>1.0083800000000001</v>
      </c>
      <c r="F85">
        <v>1.0780799999999999</v>
      </c>
    </row>
    <row r="86" spans="1:6" x14ac:dyDescent="0.2">
      <c r="A86" s="11" t="s">
        <v>380</v>
      </c>
      <c r="B86">
        <v>1.17431</v>
      </c>
      <c r="C86">
        <v>0.99337900000000001</v>
      </c>
      <c r="D86">
        <v>0.94361399999999995</v>
      </c>
      <c r="E86">
        <v>0.996645</v>
      </c>
      <c r="F86">
        <v>1.0775999999999999</v>
      </c>
    </row>
    <row r="87" spans="1:6" x14ac:dyDescent="0.2">
      <c r="A87" s="11" t="s">
        <v>381</v>
      </c>
      <c r="B87">
        <v>1.17431</v>
      </c>
      <c r="C87">
        <v>0.99337900000000001</v>
      </c>
      <c r="D87">
        <v>0.94361399999999995</v>
      </c>
      <c r="E87">
        <v>0.996645</v>
      </c>
      <c r="F87">
        <v>1.0775999999999999</v>
      </c>
    </row>
    <row r="88" spans="1:6" x14ac:dyDescent="0.2">
      <c r="A88" s="11" t="s">
        <v>382</v>
      </c>
      <c r="B88">
        <v>1.17431</v>
      </c>
      <c r="C88">
        <v>0.99337900000000001</v>
      </c>
      <c r="D88">
        <v>0.94361399999999995</v>
      </c>
      <c r="E88">
        <v>0.996645</v>
      </c>
      <c r="F88">
        <v>1.0775999999999999</v>
      </c>
    </row>
    <row r="89" spans="1:6" x14ac:dyDescent="0.2">
      <c r="A89" s="11" t="s">
        <v>383</v>
      </c>
      <c r="B89">
        <v>1.1815500000000001</v>
      </c>
      <c r="C89">
        <v>1.0014400000000001</v>
      </c>
      <c r="D89">
        <v>0.95199</v>
      </c>
      <c r="E89">
        <v>1.00308</v>
      </c>
      <c r="F89">
        <v>1.07785</v>
      </c>
    </row>
    <row r="90" spans="1:6" x14ac:dyDescent="0.2">
      <c r="A90" s="11" t="s">
        <v>384</v>
      </c>
      <c r="B90">
        <v>1.1815500000000001</v>
      </c>
      <c r="C90">
        <v>1.0014400000000001</v>
      </c>
      <c r="D90">
        <v>0.95199</v>
      </c>
      <c r="E90">
        <v>1.00308</v>
      </c>
      <c r="F90">
        <v>1.07785</v>
      </c>
    </row>
    <row r="91" spans="1:6" x14ac:dyDescent="0.2">
      <c r="A91" s="11" t="s">
        <v>385</v>
      </c>
      <c r="B91">
        <v>1.17431</v>
      </c>
      <c r="C91">
        <v>0.99337900000000001</v>
      </c>
      <c r="D91">
        <v>0.94361399999999995</v>
      </c>
      <c r="E91">
        <v>0.996645</v>
      </c>
      <c r="F91">
        <v>1.0775999999999999</v>
      </c>
    </row>
    <row r="92" spans="1:6" x14ac:dyDescent="0.2">
      <c r="A92" s="11" t="s">
        <v>386</v>
      </c>
      <c r="B92">
        <v>1.17431</v>
      </c>
      <c r="C92">
        <v>0.99337900000000001</v>
      </c>
      <c r="D92">
        <v>0.94361399999999995</v>
      </c>
      <c r="E92">
        <v>0.996645</v>
      </c>
      <c r="F92">
        <v>1.0775999999999999</v>
      </c>
    </row>
    <row r="93" spans="1:6" x14ac:dyDescent="0.2">
      <c r="A93" s="11" t="s">
        <v>387</v>
      </c>
      <c r="B93">
        <v>1.1815500000000001</v>
      </c>
      <c r="C93">
        <v>1.0014400000000001</v>
      </c>
      <c r="D93">
        <v>0.95199</v>
      </c>
      <c r="E93">
        <v>1.00308</v>
      </c>
      <c r="F93">
        <v>1.07785</v>
      </c>
    </row>
    <row r="94" spans="1:6" x14ac:dyDescent="0.2">
      <c r="A94" s="11" t="s">
        <v>388</v>
      </c>
      <c r="B94">
        <v>1.17431</v>
      </c>
      <c r="C94">
        <v>0.99337900000000001</v>
      </c>
      <c r="D94">
        <v>0.94361399999999995</v>
      </c>
      <c r="E94">
        <v>0.996645</v>
      </c>
      <c r="F94">
        <v>1.0775999999999999</v>
      </c>
    </row>
    <row r="95" spans="1:6" x14ac:dyDescent="0.2">
      <c r="A95" s="11" t="s">
        <v>389</v>
      </c>
      <c r="B95">
        <v>1.1815500000000001</v>
      </c>
      <c r="C95">
        <v>1.0014400000000001</v>
      </c>
      <c r="D95">
        <v>0.95199</v>
      </c>
      <c r="E95">
        <v>1.00308</v>
      </c>
      <c r="F95">
        <v>1.07785</v>
      </c>
    </row>
    <row r="96" spans="1:6" x14ac:dyDescent="0.2">
      <c r="A96" s="11" t="s">
        <v>390</v>
      </c>
      <c r="B96">
        <v>1.1884699999999999</v>
      </c>
      <c r="C96">
        <v>1.0092000000000001</v>
      </c>
      <c r="D96">
        <v>0.96006100000000005</v>
      </c>
      <c r="E96">
        <v>1.0083800000000001</v>
      </c>
      <c r="F96">
        <v>1.0780799999999999</v>
      </c>
    </row>
    <row r="97" spans="1:6" x14ac:dyDescent="0.2">
      <c r="A97" s="11" t="s">
        <v>391</v>
      </c>
      <c r="B97">
        <v>1.1815500000000001</v>
      </c>
      <c r="C97">
        <v>1.0014400000000001</v>
      </c>
      <c r="D97">
        <v>0.95199</v>
      </c>
      <c r="E97">
        <v>1.00308</v>
      </c>
      <c r="F97">
        <v>1.07785</v>
      </c>
    </row>
    <row r="98" spans="1:6" x14ac:dyDescent="0.2">
      <c r="A98" s="11" t="s">
        <v>392</v>
      </c>
      <c r="B98">
        <v>1.19509</v>
      </c>
      <c r="C98">
        <v>1.0166599999999999</v>
      </c>
      <c r="D98">
        <v>0.96784300000000001</v>
      </c>
      <c r="E98">
        <v>1.0127999999999999</v>
      </c>
      <c r="F98">
        <v>1.07829</v>
      </c>
    </row>
    <row r="99" spans="1:6" x14ac:dyDescent="0.2">
      <c r="A99" s="11" t="s">
        <v>393</v>
      </c>
      <c r="B99">
        <v>1.17431</v>
      </c>
      <c r="C99">
        <v>0.99337900000000001</v>
      </c>
      <c r="D99">
        <v>0.94361399999999995</v>
      </c>
      <c r="E99">
        <v>0.996645</v>
      </c>
      <c r="F99">
        <v>1.0775999999999999</v>
      </c>
    </row>
    <row r="100" spans="1:6" x14ac:dyDescent="0.2">
      <c r="A100" s="11" t="s">
        <v>394</v>
      </c>
      <c r="B100">
        <v>1.17431</v>
      </c>
      <c r="C100">
        <v>0.99337900000000001</v>
      </c>
      <c r="D100">
        <v>0.94361399999999995</v>
      </c>
      <c r="E100">
        <v>0.996645</v>
      </c>
      <c r="F100">
        <v>1.0775999999999999</v>
      </c>
    </row>
    <row r="101" spans="1:6" x14ac:dyDescent="0.2">
      <c r="A101" s="11" t="s">
        <v>395</v>
      </c>
      <c r="B101">
        <v>1.1815500000000001</v>
      </c>
      <c r="C101">
        <v>1.0014400000000001</v>
      </c>
      <c r="D101">
        <v>0.95199</v>
      </c>
      <c r="E101">
        <v>1.00308</v>
      </c>
      <c r="F101">
        <v>1.07785</v>
      </c>
    </row>
    <row r="102" spans="1:6" x14ac:dyDescent="0.2">
      <c r="A102" s="11"/>
    </row>
    <row r="103" spans="1:6" x14ac:dyDescent="0.2">
      <c r="A103" s="11"/>
    </row>
    <row r="104" spans="1:6" x14ac:dyDescent="0.2">
      <c r="A104" s="11"/>
    </row>
    <row r="105" spans="1:6" x14ac:dyDescent="0.2">
      <c r="A105" s="11"/>
    </row>
    <row r="106" spans="1:6" x14ac:dyDescent="0.2">
      <c r="A106" s="11"/>
    </row>
    <row r="107" spans="1:6" x14ac:dyDescent="0.2">
      <c r="A107" s="11"/>
    </row>
    <row r="108" spans="1:6" x14ac:dyDescent="0.2">
      <c r="A108" s="11"/>
    </row>
    <row r="109" spans="1:6" x14ac:dyDescent="0.2">
      <c r="A109" s="11"/>
    </row>
    <row r="110" spans="1:6" x14ac:dyDescent="0.2">
      <c r="A110" s="11"/>
    </row>
    <row r="111" spans="1:6" x14ac:dyDescent="0.2">
      <c r="A111" s="11"/>
    </row>
    <row r="112" spans="1:6" x14ac:dyDescent="0.2">
      <c r="A112" s="11"/>
    </row>
    <row r="113" spans="1:1" x14ac:dyDescent="0.2">
      <c r="A113" s="11"/>
    </row>
    <row r="114" spans="1:1" x14ac:dyDescent="0.2">
      <c r="A114" s="11"/>
    </row>
    <row r="115" spans="1:1" x14ac:dyDescent="0.2">
      <c r="A115" s="11"/>
    </row>
    <row r="116" spans="1:1" x14ac:dyDescent="0.2">
      <c r="A116" s="11"/>
    </row>
    <row r="117" spans="1:1" x14ac:dyDescent="0.2">
      <c r="A117" s="11"/>
    </row>
    <row r="118" spans="1:1" x14ac:dyDescent="0.2">
      <c r="A118" s="11"/>
    </row>
    <row r="119" spans="1:1" x14ac:dyDescent="0.2">
      <c r="A119" s="11"/>
    </row>
    <row r="120" spans="1:1" x14ac:dyDescent="0.2">
      <c r="A120" s="11"/>
    </row>
    <row r="121" spans="1:1" x14ac:dyDescent="0.2">
      <c r="A121" s="11"/>
    </row>
    <row r="122" spans="1:1" x14ac:dyDescent="0.2">
      <c r="A122" s="11"/>
    </row>
    <row r="123" spans="1:1" x14ac:dyDescent="0.2">
      <c r="A123" s="11"/>
    </row>
    <row r="124" spans="1:1" x14ac:dyDescent="0.2">
      <c r="A124" s="11"/>
    </row>
    <row r="125" spans="1:1" x14ac:dyDescent="0.2">
      <c r="A125" s="11"/>
    </row>
    <row r="126" spans="1:1" x14ac:dyDescent="0.2">
      <c r="A126" s="11"/>
    </row>
    <row r="127" spans="1:1" x14ac:dyDescent="0.2">
      <c r="A127" s="11"/>
    </row>
    <row r="128" spans="1:1" x14ac:dyDescent="0.2">
      <c r="A128" s="11"/>
    </row>
    <row r="129" spans="1:1" x14ac:dyDescent="0.2">
      <c r="A129" s="11"/>
    </row>
    <row r="130" spans="1:1" x14ac:dyDescent="0.2">
      <c r="A130" s="11"/>
    </row>
    <row r="131" spans="1:1" x14ac:dyDescent="0.2">
      <c r="A131" s="11"/>
    </row>
    <row r="132" spans="1:1" x14ac:dyDescent="0.2">
      <c r="A132" s="11"/>
    </row>
    <row r="133" spans="1:1" x14ac:dyDescent="0.2">
      <c r="A133" s="11"/>
    </row>
    <row r="134" spans="1:1" x14ac:dyDescent="0.2">
      <c r="A134" s="11"/>
    </row>
    <row r="135" spans="1:1" x14ac:dyDescent="0.2">
      <c r="A135" s="11"/>
    </row>
    <row r="136" spans="1:1" x14ac:dyDescent="0.2">
      <c r="A136" s="11"/>
    </row>
    <row r="137" spans="1:1" x14ac:dyDescent="0.2">
      <c r="A137" s="11"/>
    </row>
    <row r="138" spans="1:1" x14ac:dyDescent="0.2">
      <c r="A138" s="11"/>
    </row>
    <row r="139" spans="1:1" x14ac:dyDescent="0.2">
      <c r="A139" s="11"/>
    </row>
    <row r="140" spans="1:1" x14ac:dyDescent="0.2">
      <c r="A140" s="11"/>
    </row>
    <row r="141" spans="1:1" x14ac:dyDescent="0.2">
      <c r="A141" s="11"/>
    </row>
    <row r="142" spans="1:1" x14ac:dyDescent="0.2">
      <c r="A142" s="11"/>
    </row>
    <row r="143" spans="1:1" x14ac:dyDescent="0.2">
      <c r="A143" s="11"/>
    </row>
    <row r="144" spans="1:1" x14ac:dyDescent="0.2">
      <c r="A144" s="11"/>
    </row>
    <row r="145" spans="1:1" x14ac:dyDescent="0.2">
      <c r="A145" s="11"/>
    </row>
    <row r="146" spans="1:1" x14ac:dyDescent="0.2">
      <c r="A146" s="11"/>
    </row>
    <row r="147" spans="1:1" x14ac:dyDescent="0.2">
      <c r="A147" s="11"/>
    </row>
    <row r="148" spans="1:1" x14ac:dyDescent="0.2">
      <c r="A148" s="11"/>
    </row>
    <row r="149" spans="1:1" x14ac:dyDescent="0.2">
      <c r="A149" s="11"/>
    </row>
    <row r="150" spans="1:1" x14ac:dyDescent="0.2">
      <c r="A150" s="11"/>
    </row>
    <row r="151" spans="1:1" x14ac:dyDescent="0.2">
      <c r="A151" s="11"/>
    </row>
    <row r="152" spans="1:1" x14ac:dyDescent="0.2">
      <c r="A152" s="11"/>
    </row>
    <row r="153" spans="1:1" x14ac:dyDescent="0.2">
      <c r="A153" s="11"/>
    </row>
    <row r="154" spans="1:1" x14ac:dyDescent="0.2">
      <c r="A154" s="11"/>
    </row>
    <row r="155" spans="1:1" x14ac:dyDescent="0.2">
      <c r="A155" s="11"/>
    </row>
    <row r="156" spans="1:1" x14ac:dyDescent="0.2">
      <c r="A156" s="11"/>
    </row>
    <row r="157" spans="1:1" x14ac:dyDescent="0.2">
      <c r="A157" s="11"/>
    </row>
    <row r="158" spans="1:1" x14ac:dyDescent="0.2">
      <c r="A158" s="11"/>
    </row>
    <row r="159" spans="1:1" x14ac:dyDescent="0.2">
      <c r="A159" s="11"/>
    </row>
    <row r="160" spans="1:1" x14ac:dyDescent="0.2">
      <c r="A160" s="11"/>
    </row>
    <row r="161" spans="1:1" x14ac:dyDescent="0.2">
      <c r="A161" s="11"/>
    </row>
    <row r="162" spans="1:1" x14ac:dyDescent="0.2">
      <c r="A162" s="11"/>
    </row>
    <row r="163" spans="1:1" x14ac:dyDescent="0.2">
      <c r="A163" s="11"/>
    </row>
    <row r="164" spans="1:1" x14ac:dyDescent="0.2">
      <c r="A164" s="11"/>
    </row>
    <row r="165" spans="1:1" x14ac:dyDescent="0.2">
      <c r="A165" s="11"/>
    </row>
    <row r="166" spans="1:1" x14ac:dyDescent="0.2">
      <c r="A166" s="11"/>
    </row>
    <row r="167" spans="1:1" x14ac:dyDescent="0.2">
      <c r="A167" s="11"/>
    </row>
    <row r="168" spans="1:1" x14ac:dyDescent="0.2">
      <c r="A168" s="11"/>
    </row>
    <row r="169" spans="1:1" x14ac:dyDescent="0.2">
      <c r="A169" s="11"/>
    </row>
    <row r="170" spans="1:1" x14ac:dyDescent="0.2">
      <c r="A170" s="11"/>
    </row>
    <row r="171" spans="1:1" x14ac:dyDescent="0.2">
      <c r="A171" s="11"/>
    </row>
    <row r="172" spans="1:1" x14ac:dyDescent="0.2">
      <c r="A172" s="11"/>
    </row>
    <row r="173" spans="1:1" x14ac:dyDescent="0.2">
      <c r="A173" s="11"/>
    </row>
    <row r="174" spans="1:1" x14ac:dyDescent="0.2">
      <c r="A174" s="11"/>
    </row>
    <row r="175" spans="1:1" x14ac:dyDescent="0.2">
      <c r="A175" s="11"/>
    </row>
    <row r="176" spans="1:1" x14ac:dyDescent="0.2">
      <c r="A176" s="11"/>
    </row>
    <row r="177" spans="1:1" x14ac:dyDescent="0.2">
      <c r="A177" s="11"/>
    </row>
    <row r="178" spans="1:1" x14ac:dyDescent="0.2">
      <c r="A178" s="11"/>
    </row>
    <row r="179" spans="1:1" x14ac:dyDescent="0.2">
      <c r="A179" s="11"/>
    </row>
    <row r="180" spans="1:1" x14ac:dyDescent="0.2">
      <c r="A180" s="11"/>
    </row>
    <row r="181" spans="1:1" x14ac:dyDescent="0.2">
      <c r="A181" s="11"/>
    </row>
    <row r="182" spans="1:1" x14ac:dyDescent="0.2">
      <c r="A182" s="11"/>
    </row>
    <row r="183" spans="1:1" x14ac:dyDescent="0.2">
      <c r="A183" s="11"/>
    </row>
    <row r="184" spans="1:1" x14ac:dyDescent="0.2">
      <c r="A184" s="11"/>
    </row>
    <row r="185" spans="1:1" x14ac:dyDescent="0.2">
      <c r="A185" s="11"/>
    </row>
    <row r="186" spans="1:1" x14ac:dyDescent="0.2">
      <c r="A186" s="11"/>
    </row>
    <row r="187" spans="1:1" x14ac:dyDescent="0.2">
      <c r="A187" s="11"/>
    </row>
    <row r="188" spans="1:1" x14ac:dyDescent="0.2">
      <c r="A188" s="11"/>
    </row>
    <row r="189" spans="1:1" x14ac:dyDescent="0.2">
      <c r="A189" s="11"/>
    </row>
    <row r="190" spans="1:1" x14ac:dyDescent="0.2">
      <c r="A190" s="11"/>
    </row>
    <row r="191" spans="1:1" x14ac:dyDescent="0.2">
      <c r="A191" s="11"/>
    </row>
    <row r="192" spans="1:1" x14ac:dyDescent="0.2">
      <c r="A192" s="11"/>
    </row>
    <row r="193" spans="1:1" x14ac:dyDescent="0.2">
      <c r="A193" s="11"/>
    </row>
    <row r="194" spans="1:1" x14ac:dyDescent="0.2">
      <c r="A194" s="11"/>
    </row>
    <row r="195" spans="1:1" x14ac:dyDescent="0.2">
      <c r="A195" s="11"/>
    </row>
    <row r="196" spans="1:1" x14ac:dyDescent="0.2">
      <c r="A196" s="11"/>
    </row>
    <row r="197" spans="1:1" x14ac:dyDescent="0.2">
      <c r="A197" s="11"/>
    </row>
    <row r="198" spans="1:1" x14ac:dyDescent="0.2">
      <c r="A198" s="11"/>
    </row>
    <row r="199" spans="1:1" x14ac:dyDescent="0.2">
      <c r="A199" s="11"/>
    </row>
    <row r="200" spans="1:1" x14ac:dyDescent="0.2">
      <c r="A200" s="11"/>
    </row>
    <row r="201" spans="1:1" x14ac:dyDescent="0.2">
      <c r="A201" s="11"/>
    </row>
    <row r="202" spans="1:1" x14ac:dyDescent="0.2">
      <c r="A202" s="11"/>
    </row>
    <row r="203" spans="1:1" x14ac:dyDescent="0.2">
      <c r="A203" s="11"/>
    </row>
    <row r="204" spans="1:1" x14ac:dyDescent="0.2">
      <c r="A204" s="11"/>
    </row>
    <row r="205" spans="1:1" x14ac:dyDescent="0.2">
      <c r="A205" s="11"/>
    </row>
    <row r="206" spans="1:1" x14ac:dyDescent="0.2">
      <c r="A206" s="11"/>
    </row>
    <row r="207" spans="1:1" x14ac:dyDescent="0.2">
      <c r="A207" s="11"/>
    </row>
    <row r="208" spans="1:1" x14ac:dyDescent="0.2">
      <c r="A208" s="11"/>
    </row>
    <row r="209" spans="1:1" x14ac:dyDescent="0.2">
      <c r="A209" s="11"/>
    </row>
    <row r="210" spans="1:1" x14ac:dyDescent="0.2">
      <c r="A210" s="11"/>
    </row>
    <row r="211" spans="1:1" x14ac:dyDescent="0.2">
      <c r="A211" s="11"/>
    </row>
    <row r="212" spans="1:1" x14ac:dyDescent="0.2">
      <c r="A212" s="11"/>
    </row>
    <row r="213" spans="1:1" x14ac:dyDescent="0.2">
      <c r="A213" s="11"/>
    </row>
    <row r="214" spans="1:1" x14ac:dyDescent="0.2">
      <c r="A214" s="11"/>
    </row>
    <row r="215" spans="1:1" x14ac:dyDescent="0.2">
      <c r="A215" s="11"/>
    </row>
    <row r="216" spans="1:1" x14ac:dyDescent="0.2">
      <c r="A216" s="11"/>
    </row>
    <row r="217" spans="1:1" x14ac:dyDescent="0.2">
      <c r="A217" s="11"/>
    </row>
    <row r="218" spans="1:1" x14ac:dyDescent="0.2">
      <c r="A218" s="11"/>
    </row>
    <row r="219" spans="1:1" x14ac:dyDescent="0.2">
      <c r="A219" s="11"/>
    </row>
    <row r="220" spans="1:1" x14ac:dyDescent="0.2">
      <c r="A220" s="11"/>
    </row>
    <row r="221" spans="1:1" x14ac:dyDescent="0.2">
      <c r="A221" s="11"/>
    </row>
    <row r="222" spans="1:1" x14ac:dyDescent="0.2">
      <c r="A222" s="11"/>
    </row>
    <row r="223" spans="1:1" x14ac:dyDescent="0.2">
      <c r="A223" s="11"/>
    </row>
    <row r="224" spans="1:1" x14ac:dyDescent="0.2">
      <c r="A224" s="11"/>
    </row>
    <row r="225" spans="1:1" x14ac:dyDescent="0.2">
      <c r="A225" s="11"/>
    </row>
    <row r="226" spans="1:1" x14ac:dyDescent="0.2">
      <c r="A226" s="11"/>
    </row>
    <row r="227" spans="1:1" x14ac:dyDescent="0.2">
      <c r="A227" s="11"/>
    </row>
    <row r="228" spans="1:1" x14ac:dyDescent="0.2">
      <c r="A228" s="11"/>
    </row>
    <row r="229" spans="1:1" x14ac:dyDescent="0.2">
      <c r="A229" s="11"/>
    </row>
    <row r="230" spans="1:1" x14ac:dyDescent="0.2">
      <c r="A230" s="11"/>
    </row>
    <row r="231" spans="1:1" x14ac:dyDescent="0.2">
      <c r="A231" s="11"/>
    </row>
    <row r="232" spans="1:1" x14ac:dyDescent="0.2">
      <c r="A232" s="11"/>
    </row>
    <row r="233" spans="1:1" x14ac:dyDescent="0.2">
      <c r="A233" s="11"/>
    </row>
    <row r="234" spans="1:1" x14ac:dyDescent="0.2">
      <c r="A234" s="11"/>
    </row>
    <row r="235" spans="1:1" x14ac:dyDescent="0.2">
      <c r="A235" s="11"/>
    </row>
    <row r="236" spans="1:1" x14ac:dyDescent="0.2">
      <c r="A236" s="11"/>
    </row>
    <row r="237" spans="1:1" x14ac:dyDescent="0.2">
      <c r="A237" s="11"/>
    </row>
    <row r="238" spans="1:1" x14ac:dyDescent="0.2">
      <c r="A238" s="11"/>
    </row>
    <row r="239" spans="1:1" x14ac:dyDescent="0.2">
      <c r="A239" s="11"/>
    </row>
    <row r="240" spans="1:1" x14ac:dyDescent="0.2">
      <c r="A240" s="11"/>
    </row>
    <row r="241" spans="1:1" x14ac:dyDescent="0.2">
      <c r="A241" s="11"/>
    </row>
    <row r="242" spans="1:1" x14ac:dyDescent="0.2">
      <c r="A242" s="11"/>
    </row>
    <row r="243" spans="1:1" x14ac:dyDescent="0.2">
      <c r="A243" s="11"/>
    </row>
    <row r="244" spans="1:1" x14ac:dyDescent="0.2">
      <c r="A244" s="11"/>
    </row>
    <row r="245" spans="1:1" x14ac:dyDescent="0.2">
      <c r="A245" s="11"/>
    </row>
    <row r="246" spans="1:1" x14ac:dyDescent="0.2">
      <c r="A246" s="11"/>
    </row>
    <row r="247" spans="1:1" x14ac:dyDescent="0.2">
      <c r="A247" s="11"/>
    </row>
    <row r="248" spans="1:1" x14ac:dyDescent="0.2">
      <c r="A248" s="11"/>
    </row>
    <row r="249" spans="1:1" x14ac:dyDescent="0.2">
      <c r="A249" s="11"/>
    </row>
    <row r="250" spans="1:1" x14ac:dyDescent="0.2">
      <c r="A250" s="11"/>
    </row>
    <row r="251" spans="1:1" x14ac:dyDescent="0.2">
      <c r="A251" s="11"/>
    </row>
    <row r="252" spans="1:1" x14ac:dyDescent="0.2">
      <c r="A252" s="11"/>
    </row>
    <row r="253" spans="1:1" x14ac:dyDescent="0.2">
      <c r="A253" s="11"/>
    </row>
    <row r="254" spans="1:1" x14ac:dyDescent="0.2">
      <c r="A254" s="11"/>
    </row>
    <row r="255" spans="1:1" x14ac:dyDescent="0.2">
      <c r="A255" s="11"/>
    </row>
    <row r="256" spans="1:1" x14ac:dyDescent="0.2">
      <c r="A256" s="11"/>
    </row>
    <row r="257" spans="1:1" x14ac:dyDescent="0.2">
      <c r="A257" s="11"/>
    </row>
    <row r="258" spans="1:1" x14ac:dyDescent="0.2">
      <c r="A258" s="11"/>
    </row>
    <row r="259" spans="1:1" x14ac:dyDescent="0.2">
      <c r="A259" s="11"/>
    </row>
    <row r="260" spans="1:1" x14ac:dyDescent="0.2">
      <c r="A260" s="11"/>
    </row>
    <row r="261" spans="1:1" x14ac:dyDescent="0.2">
      <c r="A261" s="11"/>
    </row>
    <row r="262" spans="1:1" x14ac:dyDescent="0.2">
      <c r="A262" s="11"/>
    </row>
    <row r="263" spans="1:1" x14ac:dyDescent="0.2">
      <c r="A263" s="11"/>
    </row>
    <row r="264" spans="1:1" x14ac:dyDescent="0.2">
      <c r="A264" s="11"/>
    </row>
    <row r="265" spans="1:1" x14ac:dyDescent="0.2">
      <c r="A265" s="11"/>
    </row>
    <row r="266" spans="1:1" x14ac:dyDescent="0.2">
      <c r="A266" s="11"/>
    </row>
    <row r="267" spans="1:1" x14ac:dyDescent="0.2">
      <c r="A267" s="11"/>
    </row>
    <row r="268" spans="1:1" x14ac:dyDescent="0.2">
      <c r="A268" s="11"/>
    </row>
    <row r="269" spans="1:1" x14ac:dyDescent="0.2">
      <c r="A269" s="11"/>
    </row>
    <row r="270" spans="1:1" x14ac:dyDescent="0.2">
      <c r="A270" s="11"/>
    </row>
    <row r="271" spans="1:1" x14ac:dyDescent="0.2">
      <c r="A271" s="11"/>
    </row>
    <row r="272" spans="1:1" x14ac:dyDescent="0.2">
      <c r="A272" s="11"/>
    </row>
    <row r="273" spans="1:1" x14ac:dyDescent="0.2">
      <c r="A273" s="11"/>
    </row>
    <row r="274" spans="1:1" x14ac:dyDescent="0.2">
      <c r="A274" s="11"/>
    </row>
    <row r="275" spans="1:1" x14ac:dyDescent="0.2">
      <c r="A275" s="11"/>
    </row>
    <row r="276" spans="1:1" x14ac:dyDescent="0.2">
      <c r="A276" s="11"/>
    </row>
    <row r="277" spans="1:1" x14ac:dyDescent="0.2">
      <c r="A277" s="11"/>
    </row>
    <row r="278" spans="1:1" x14ac:dyDescent="0.2">
      <c r="A278" s="11"/>
    </row>
    <row r="279" spans="1:1" x14ac:dyDescent="0.2">
      <c r="A279" s="11"/>
    </row>
    <row r="280" spans="1:1" x14ac:dyDescent="0.2">
      <c r="A280" s="11"/>
    </row>
    <row r="281" spans="1:1" x14ac:dyDescent="0.2">
      <c r="A281" s="11"/>
    </row>
    <row r="282" spans="1:1" x14ac:dyDescent="0.2">
      <c r="A282" s="11"/>
    </row>
    <row r="283" spans="1:1" x14ac:dyDescent="0.2">
      <c r="A283" s="11"/>
    </row>
    <row r="284" spans="1:1" x14ac:dyDescent="0.2">
      <c r="A284" s="11"/>
    </row>
    <row r="285" spans="1:1" x14ac:dyDescent="0.2">
      <c r="A285" s="11"/>
    </row>
    <row r="286" spans="1:1" x14ac:dyDescent="0.2">
      <c r="A286" s="11"/>
    </row>
    <row r="287" spans="1:1" x14ac:dyDescent="0.2">
      <c r="A287" s="11"/>
    </row>
    <row r="288" spans="1:1" x14ac:dyDescent="0.2">
      <c r="A288" s="11"/>
    </row>
    <row r="289" spans="1:1" x14ac:dyDescent="0.2">
      <c r="A289" s="11"/>
    </row>
    <row r="290" spans="1:1" x14ac:dyDescent="0.2">
      <c r="A290" s="11"/>
    </row>
    <row r="291" spans="1:1" x14ac:dyDescent="0.2">
      <c r="A291" s="11"/>
    </row>
    <row r="292" spans="1:1" x14ac:dyDescent="0.2">
      <c r="A292" s="11"/>
    </row>
    <row r="293" spans="1:1" x14ac:dyDescent="0.2">
      <c r="A293" s="11"/>
    </row>
    <row r="294" spans="1:1" x14ac:dyDescent="0.2">
      <c r="A294" s="11"/>
    </row>
    <row r="295" spans="1:1" x14ac:dyDescent="0.2">
      <c r="A295" s="11"/>
    </row>
    <row r="296" spans="1:1" x14ac:dyDescent="0.2">
      <c r="A296" s="11"/>
    </row>
    <row r="297" spans="1:1" x14ac:dyDescent="0.2">
      <c r="A297" s="11"/>
    </row>
    <row r="298" spans="1:1" x14ac:dyDescent="0.2">
      <c r="A298" s="11"/>
    </row>
    <row r="299" spans="1:1" x14ac:dyDescent="0.2">
      <c r="A299" s="11"/>
    </row>
    <row r="300" spans="1:1" x14ac:dyDescent="0.2">
      <c r="A300" s="11"/>
    </row>
    <row r="301" spans="1:1" x14ac:dyDescent="0.2">
      <c r="A301" s="11"/>
    </row>
    <row r="302" spans="1:1" x14ac:dyDescent="0.2">
      <c r="A302" s="11"/>
    </row>
    <row r="303" spans="1:1" x14ac:dyDescent="0.2">
      <c r="A303" s="11"/>
    </row>
    <row r="304" spans="1:1" x14ac:dyDescent="0.2">
      <c r="A304" s="11"/>
    </row>
    <row r="305" spans="1:1" x14ac:dyDescent="0.2">
      <c r="A305" s="11"/>
    </row>
    <row r="306" spans="1:1" x14ac:dyDescent="0.2">
      <c r="A306" s="11"/>
    </row>
    <row r="307" spans="1:1" x14ac:dyDescent="0.2">
      <c r="A307" s="11"/>
    </row>
    <row r="308" spans="1:1" x14ac:dyDescent="0.2">
      <c r="A308" s="11"/>
    </row>
    <row r="309" spans="1:1" x14ac:dyDescent="0.2">
      <c r="A309" s="11"/>
    </row>
    <row r="310" spans="1:1" x14ac:dyDescent="0.2">
      <c r="A310" s="11"/>
    </row>
    <row r="311" spans="1:1" x14ac:dyDescent="0.2">
      <c r="A311" s="11"/>
    </row>
    <row r="312" spans="1:1" x14ac:dyDescent="0.2">
      <c r="A312" s="11"/>
    </row>
    <row r="313" spans="1:1" x14ac:dyDescent="0.2">
      <c r="A313" s="11"/>
    </row>
    <row r="314" spans="1:1" x14ac:dyDescent="0.2">
      <c r="A314" s="11"/>
    </row>
    <row r="315" spans="1:1" x14ac:dyDescent="0.2">
      <c r="A315" s="11"/>
    </row>
    <row r="316" spans="1:1" x14ac:dyDescent="0.2">
      <c r="A316" s="11"/>
    </row>
    <row r="317" spans="1:1" x14ac:dyDescent="0.2">
      <c r="A317" s="11"/>
    </row>
    <row r="318" spans="1:1" x14ac:dyDescent="0.2">
      <c r="A318" s="11"/>
    </row>
    <row r="319" spans="1:1" x14ac:dyDescent="0.2">
      <c r="A319" s="11"/>
    </row>
    <row r="320" spans="1:1" x14ac:dyDescent="0.2">
      <c r="A320" s="11"/>
    </row>
    <row r="321" spans="1:1" x14ac:dyDescent="0.2">
      <c r="A321" s="11"/>
    </row>
    <row r="322" spans="1:1" x14ac:dyDescent="0.2">
      <c r="A322" s="11"/>
    </row>
    <row r="323" spans="1:1" x14ac:dyDescent="0.2">
      <c r="A323" s="11"/>
    </row>
    <row r="324" spans="1:1" x14ac:dyDescent="0.2">
      <c r="A324" s="11"/>
    </row>
    <row r="325" spans="1:1" x14ac:dyDescent="0.2">
      <c r="A325" s="11"/>
    </row>
    <row r="326" spans="1:1" x14ac:dyDescent="0.2">
      <c r="A326" s="11"/>
    </row>
    <row r="327" spans="1:1" x14ac:dyDescent="0.2">
      <c r="A327" s="11"/>
    </row>
    <row r="328" spans="1:1" x14ac:dyDescent="0.2">
      <c r="A328" s="11"/>
    </row>
    <row r="329" spans="1:1" x14ac:dyDescent="0.2">
      <c r="A329" s="11"/>
    </row>
    <row r="330" spans="1:1" x14ac:dyDescent="0.2">
      <c r="A330" s="11"/>
    </row>
    <row r="331" spans="1:1" x14ac:dyDescent="0.2">
      <c r="A331" s="11"/>
    </row>
    <row r="332" spans="1:1" x14ac:dyDescent="0.2">
      <c r="A332" s="11"/>
    </row>
    <row r="333" spans="1:1" x14ac:dyDescent="0.2">
      <c r="A333" s="11"/>
    </row>
    <row r="334" spans="1:1" x14ac:dyDescent="0.2">
      <c r="A334" s="11"/>
    </row>
    <row r="335" spans="1:1" x14ac:dyDescent="0.2">
      <c r="A335" s="11"/>
    </row>
    <row r="336" spans="1:1" x14ac:dyDescent="0.2">
      <c r="A336" s="11"/>
    </row>
    <row r="337" spans="1:1" x14ac:dyDescent="0.2">
      <c r="A337" s="11"/>
    </row>
    <row r="338" spans="1:1" x14ac:dyDescent="0.2">
      <c r="A338" s="11"/>
    </row>
    <row r="339" spans="1:1" x14ac:dyDescent="0.2">
      <c r="A339" s="11"/>
    </row>
    <row r="340" spans="1:1" x14ac:dyDescent="0.2">
      <c r="A340" s="11"/>
    </row>
    <row r="341" spans="1:1" x14ac:dyDescent="0.2">
      <c r="A341" s="11"/>
    </row>
    <row r="342" spans="1:1" x14ac:dyDescent="0.2">
      <c r="A342" s="11"/>
    </row>
    <row r="343" spans="1:1" x14ac:dyDescent="0.2">
      <c r="A343" s="11"/>
    </row>
    <row r="344" spans="1:1" x14ac:dyDescent="0.2">
      <c r="A344" s="11"/>
    </row>
    <row r="345" spans="1:1" x14ac:dyDescent="0.2">
      <c r="A345" s="11"/>
    </row>
    <row r="346" spans="1:1" x14ac:dyDescent="0.2">
      <c r="A346" s="11"/>
    </row>
    <row r="347" spans="1:1" x14ac:dyDescent="0.2">
      <c r="A347" s="11"/>
    </row>
    <row r="348" spans="1:1" x14ac:dyDescent="0.2">
      <c r="A348" s="11"/>
    </row>
    <row r="349" spans="1:1" x14ac:dyDescent="0.2">
      <c r="A349" s="11"/>
    </row>
    <row r="350" spans="1:1" x14ac:dyDescent="0.2">
      <c r="A350" s="11"/>
    </row>
    <row r="351" spans="1:1" x14ac:dyDescent="0.2">
      <c r="A351" s="11"/>
    </row>
    <row r="352" spans="1:1" x14ac:dyDescent="0.2">
      <c r="A352" s="11"/>
    </row>
    <row r="353" spans="1:1" x14ac:dyDescent="0.2">
      <c r="A353" s="11"/>
    </row>
    <row r="354" spans="1:1" x14ac:dyDescent="0.2">
      <c r="A354" s="11"/>
    </row>
    <row r="355" spans="1:1" x14ac:dyDescent="0.2">
      <c r="A355" s="11"/>
    </row>
    <row r="356" spans="1:1" x14ac:dyDescent="0.2">
      <c r="A356" s="11"/>
    </row>
    <row r="357" spans="1:1" x14ac:dyDescent="0.2">
      <c r="A357" s="11"/>
    </row>
    <row r="358" spans="1:1" x14ac:dyDescent="0.2">
      <c r="A358" s="11"/>
    </row>
    <row r="359" spans="1:1" x14ac:dyDescent="0.2">
      <c r="A359" s="11"/>
    </row>
    <row r="360" spans="1:1" x14ac:dyDescent="0.2">
      <c r="A360" s="11"/>
    </row>
    <row r="361" spans="1:1" x14ac:dyDescent="0.2">
      <c r="A361" s="11"/>
    </row>
    <row r="362" spans="1:1" x14ac:dyDescent="0.2">
      <c r="A362" s="11"/>
    </row>
    <row r="363" spans="1:1" x14ac:dyDescent="0.2">
      <c r="A363" s="11"/>
    </row>
    <row r="364" spans="1:1" x14ac:dyDescent="0.2">
      <c r="A364" s="11"/>
    </row>
    <row r="365" spans="1:1" x14ac:dyDescent="0.2">
      <c r="A365" s="11"/>
    </row>
    <row r="366" spans="1:1" x14ac:dyDescent="0.2">
      <c r="A366" s="11"/>
    </row>
    <row r="367" spans="1:1" x14ac:dyDescent="0.2">
      <c r="A367" s="11"/>
    </row>
    <row r="368" spans="1:1" x14ac:dyDescent="0.2">
      <c r="A368" s="11"/>
    </row>
    <row r="369" spans="1:1" x14ac:dyDescent="0.2">
      <c r="A369" s="11"/>
    </row>
    <row r="370" spans="1:1" x14ac:dyDescent="0.2">
      <c r="A370" s="11"/>
    </row>
    <row r="371" spans="1:1" x14ac:dyDescent="0.2">
      <c r="A371" s="11"/>
    </row>
    <row r="372" spans="1:1" x14ac:dyDescent="0.2">
      <c r="A372" s="11"/>
    </row>
    <row r="373" spans="1:1" x14ac:dyDescent="0.2">
      <c r="A373" s="11"/>
    </row>
    <row r="374" spans="1:1" x14ac:dyDescent="0.2">
      <c r="A374" s="11"/>
    </row>
    <row r="375" spans="1:1" x14ac:dyDescent="0.2">
      <c r="A375" s="11"/>
    </row>
    <row r="376" spans="1:1" x14ac:dyDescent="0.2">
      <c r="A376" s="11"/>
    </row>
    <row r="377" spans="1:1" x14ac:dyDescent="0.2">
      <c r="A377" s="11"/>
    </row>
    <row r="378" spans="1:1" x14ac:dyDescent="0.2">
      <c r="A378" s="11"/>
    </row>
    <row r="379" spans="1:1" x14ac:dyDescent="0.2">
      <c r="A379" s="11"/>
    </row>
    <row r="380" spans="1:1" x14ac:dyDescent="0.2">
      <c r="A380" s="11"/>
    </row>
    <row r="381" spans="1:1" x14ac:dyDescent="0.2">
      <c r="A381" s="11"/>
    </row>
    <row r="382" spans="1:1" x14ac:dyDescent="0.2">
      <c r="A382" s="11"/>
    </row>
    <row r="383" spans="1:1" x14ac:dyDescent="0.2">
      <c r="A383" s="11"/>
    </row>
    <row r="384" spans="1:1" x14ac:dyDescent="0.2">
      <c r="A384" s="11"/>
    </row>
    <row r="385" spans="1:1" x14ac:dyDescent="0.2">
      <c r="A385" s="11"/>
    </row>
    <row r="386" spans="1:1" x14ac:dyDescent="0.2">
      <c r="A386" s="11"/>
    </row>
    <row r="387" spans="1:1" x14ac:dyDescent="0.2">
      <c r="A387" s="11"/>
    </row>
    <row r="388" spans="1:1" x14ac:dyDescent="0.2">
      <c r="A388" s="11"/>
    </row>
    <row r="389" spans="1:1" x14ac:dyDescent="0.2">
      <c r="A389" s="11"/>
    </row>
    <row r="390" spans="1:1" x14ac:dyDescent="0.2">
      <c r="A390" s="11"/>
    </row>
    <row r="391" spans="1:1" x14ac:dyDescent="0.2">
      <c r="A391" s="11"/>
    </row>
    <row r="392" spans="1:1" x14ac:dyDescent="0.2">
      <c r="A392" s="11"/>
    </row>
    <row r="393" spans="1:1" x14ac:dyDescent="0.2">
      <c r="A393" s="11"/>
    </row>
    <row r="394" spans="1:1" x14ac:dyDescent="0.2">
      <c r="A394" s="11"/>
    </row>
    <row r="395" spans="1:1" x14ac:dyDescent="0.2">
      <c r="A395" s="11"/>
    </row>
    <row r="396" spans="1:1" x14ac:dyDescent="0.2">
      <c r="A396" s="11"/>
    </row>
    <row r="397" spans="1:1" x14ac:dyDescent="0.2">
      <c r="A397" s="11"/>
    </row>
    <row r="398" spans="1:1" x14ac:dyDescent="0.2">
      <c r="A398" s="11"/>
    </row>
    <row r="399" spans="1:1" x14ac:dyDescent="0.2">
      <c r="A399" s="11"/>
    </row>
    <row r="400" spans="1:1" x14ac:dyDescent="0.2">
      <c r="A400" s="11"/>
    </row>
    <row r="401" spans="1:1" x14ac:dyDescent="0.2">
      <c r="A401" s="11"/>
    </row>
    <row r="402" spans="1:1" x14ac:dyDescent="0.2">
      <c r="A402" s="11"/>
    </row>
    <row r="403" spans="1:1" x14ac:dyDescent="0.2">
      <c r="A403" s="11"/>
    </row>
    <row r="404" spans="1:1" x14ac:dyDescent="0.2">
      <c r="A404" s="11"/>
    </row>
    <row r="405" spans="1:1" x14ac:dyDescent="0.2">
      <c r="A405" s="11"/>
    </row>
    <row r="406" spans="1:1" x14ac:dyDescent="0.2">
      <c r="A406" s="11"/>
    </row>
    <row r="407" spans="1:1" x14ac:dyDescent="0.2">
      <c r="A407" s="11"/>
    </row>
    <row r="408" spans="1:1" x14ac:dyDescent="0.2">
      <c r="A408" s="11"/>
    </row>
    <row r="409" spans="1:1" x14ac:dyDescent="0.2">
      <c r="A409" s="11"/>
    </row>
    <row r="410" spans="1:1" x14ac:dyDescent="0.2">
      <c r="A410" s="11"/>
    </row>
    <row r="411" spans="1:1" x14ac:dyDescent="0.2">
      <c r="A411" s="11"/>
    </row>
    <row r="412" spans="1:1" x14ac:dyDescent="0.2">
      <c r="A412" s="11"/>
    </row>
    <row r="413" spans="1:1" x14ac:dyDescent="0.2">
      <c r="A413" s="11"/>
    </row>
    <row r="414" spans="1:1" x14ac:dyDescent="0.2">
      <c r="A414" s="11"/>
    </row>
    <row r="415" spans="1:1" x14ac:dyDescent="0.2">
      <c r="A415" s="11"/>
    </row>
    <row r="416" spans="1:1" x14ac:dyDescent="0.2">
      <c r="A416" s="11"/>
    </row>
    <row r="417" spans="1:1" x14ac:dyDescent="0.2">
      <c r="A417" s="11"/>
    </row>
    <row r="418" spans="1:1" x14ac:dyDescent="0.2">
      <c r="A418" s="11"/>
    </row>
    <row r="419" spans="1:1" x14ac:dyDescent="0.2">
      <c r="A419" s="11"/>
    </row>
    <row r="420" spans="1:1" x14ac:dyDescent="0.2">
      <c r="A420" s="11"/>
    </row>
    <row r="421" spans="1:1" x14ac:dyDescent="0.2">
      <c r="A421" s="11"/>
    </row>
    <row r="422" spans="1:1" x14ac:dyDescent="0.2">
      <c r="A422" s="11"/>
    </row>
    <row r="423" spans="1:1" x14ac:dyDescent="0.2">
      <c r="A423" s="11"/>
    </row>
    <row r="424" spans="1:1" x14ac:dyDescent="0.2">
      <c r="A424" s="11"/>
    </row>
    <row r="425" spans="1:1" x14ac:dyDescent="0.2">
      <c r="A425" s="11"/>
    </row>
    <row r="426" spans="1:1" x14ac:dyDescent="0.2">
      <c r="A426" s="11"/>
    </row>
    <row r="427" spans="1:1" x14ac:dyDescent="0.2">
      <c r="A427" s="11"/>
    </row>
    <row r="428" spans="1:1" x14ac:dyDescent="0.2">
      <c r="A428" s="11"/>
    </row>
    <row r="429" spans="1:1" x14ac:dyDescent="0.2">
      <c r="A429" s="11"/>
    </row>
    <row r="430" spans="1:1" x14ac:dyDescent="0.2">
      <c r="A430" s="11"/>
    </row>
    <row r="431" spans="1:1" x14ac:dyDescent="0.2">
      <c r="A431" s="11"/>
    </row>
    <row r="432" spans="1:1" x14ac:dyDescent="0.2">
      <c r="A432" s="11"/>
    </row>
    <row r="433" spans="1:1" x14ac:dyDescent="0.2">
      <c r="A433" s="11"/>
    </row>
    <row r="434" spans="1:1" x14ac:dyDescent="0.2">
      <c r="A434" s="11"/>
    </row>
    <row r="435" spans="1:1" x14ac:dyDescent="0.2">
      <c r="A435" s="11"/>
    </row>
    <row r="436" spans="1:1" x14ac:dyDescent="0.2">
      <c r="A436" s="11"/>
    </row>
    <row r="437" spans="1:1" x14ac:dyDescent="0.2">
      <c r="A437" s="11"/>
    </row>
    <row r="438" spans="1:1" x14ac:dyDescent="0.2">
      <c r="A438" s="11"/>
    </row>
    <row r="439" spans="1:1" x14ac:dyDescent="0.2">
      <c r="A439" s="11"/>
    </row>
    <row r="440" spans="1:1" x14ac:dyDescent="0.2">
      <c r="A440" s="11"/>
    </row>
    <row r="441" spans="1:1" x14ac:dyDescent="0.2">
      <c r="A441" s="11"/>
    </row>
    <row r="442" spans="1:1" x14ac:dyDescent="0.2">
      <c r="A442" s="11"/>
    </row>
    <row r="443" spans="1:1" x14ac:dyDescent="0.2">
      <c r="A443" s="11"/>
    </row>
    <row r="444" spans="1:1" x14ac:dyDescent="0.2">
      <c r="A444" s="11"/>
    </row>
    <row r="445" spans="1:1" x14ac:dyDescent="0.2">
      <c r="A445" s="11"/>
    </row>
    <row r="446" spans="1:1" x14ac:dyDescent="0.2">
      <c r="A446" s="11"/>
    </row>
    <row r="447" spans="1:1" x14ac:dyDescent="0.2">
      <c r="A447" s="11"/>
    </row>
    <row r="448" spans="1:1" x14ac:dyDescent="0.2">
      <c r="A448" s="11"/>
    </row>
    <row r="449" spans="1:1" x14ac:dyDescent="0.2">
      <c r="A449" s="11"/>
    </row>
    <row r="450" spans="1:1" x14ac:dyDescent="0.2">
      <c r="A450" s="11"/>
    </row>
    <row r="451" spans="1:1" x14ac:dyDescent="0.2">
      <c r="A451" s="11"/>
    </row>
    <row r="452" spans="1:1" x14ac:dyDescent="0.2">
      <c r="A452" s="11"/>
    </row>
    <row r="453" spans="1:1" x14ac:dyDescent="0.2">
      <c r="A453" s="11"/>
    </row>
    <row r="454" spans="1:1" x14ac:dyDescent="0.2">
      <c r="A454" s="11"/>
    </row>
    <row r="455" spans="1:1" x14ac:dyDescent="0.2">
      <c r="A455" s="11"/>
    </row>
    <row r="456" spans="1:1" x14ac:dyDescent="0.2">
      <c r="A456" s="11"/>
    </row>
    <row r="457" spans="1:1" x14ac:dyDescent="0.2">
      <c r="A457" s="11"/>
    </row>
    <row r="458" spans="1:1" x14ac:dyDescent="0.2">
      <c r="A458" s="11"/>
    </row>
    <row r="459" spans="1:1" x14ac:dyDescent="0.2">
      <c r="A459" s="11"/>
    </row>
    <row r="460" spans="1:1" x14ac:dyDescent="0.2">
      <c r="A460" s="11"/>
    </row>
    <row r="461" spans="1:1" x14ac:dyDescent="0.2">
      <c r="A461" s="11"/>
    </row>
    <row r="462" spans="1:1" x14ac:dyDescent="0.2">
      <c r="A462" s="11"/>
    </row>
    <row r="463" spans="1:1" x14ac:dyDescent="0.2">
      <c r="A463" s="11"/>
    </row>
    <row r="464" spans="1:1" x14ac:dyDescent="0.2">
      <c r="A464" s="11"/>
    </row>
    <row r="465" spans="1:1" x14ac:dyDescent="0.2">
      <c r="A465" s="11"/>
    </row>
    <row r="466" spans="1:1" x14ac:dyDescent="0.2">
      <c r="A466" s="11"/>
    </row>
    <row r="467" spans="1:1" x14ac:dyDescent="0.2">
      <c r="A467" s="11"/>
    </row>
    <row r="468" spans="1:1" x14ac:dyDescent="0.2">
      <c r="A468" s="11"/>
    </row>
    <row r="469" spans="1:1" x14ac:dyDescent="0.2">
      <c r="A469" s="11"/>
    </row>
    <row r="470" spans="1:1" x14ac:dyDescent="0.2">
      <c r="A470" s="11"/>
    </row>
    <row r="471" spans="1:1" x14ac:dyDescent="0.2">
      <c r="A471" s="11"/>
    </row>
    <row r="472" spans="1:1" x14ac:dyDescent="0.2">
      <c r="A472" s="11"/>
    </row>
    <row r="473" spans="1:1" x14ac:dyDescent="0.2">
      <c r="A473" s="11"/>
    </row>
    <row r="474" spans="1:1" x14ac:dyDescent="0.2">
      <c r="A474" s="11"/>
    </row>
    <row r="475" spans="1:1" x14ac:dyDescent="0.2">
      <c r="A475" s="11"/>
    </row>
    <row r="476" spans="1:1" x14ac:dyDescent="0.2">
      <c r="A476" s="11"/>
    </row>
    <row r="477" spans="1:1" x14ac:dyDescent="0.2">
      <c r="A477" s="11"/>
    </row>
    <row r="478" spans="1:1" x14ac:dyDescent="0.2">
      <c r="A478" s="11"/>
    </row>
    <row r="479" spans="1:1" x14ac:dyDescent="0.2">
      <c r="A479" s="11"/>
    </row>
    <row r="480" spans="1:1" x14ac:dyDescent="0.2">
      <c r="A480" s="11"/>
    </row>
    <row r="481" spans="1:1" x14ac:dyDescent="0.2">
      <c r="A481" s="11"/>
    </row>
    <row r="482" spans="1:1" x14ac:dyDescent="0.2">
      <c r="A482" s="11"/>
    </row>
    <row r="483" spans="1:1" x14ac:dyDescent="0.2">
      <c r="A483" s="11"/>
    </row>
    <row r="484" spans="1:1" x14ac:dyDescent="0.2">
      <c r="A484" s="11"/>
    </row>
    <row r="485" spans="1:1" x14ac:dyDescent="0.2">
      <c r="A485" s="11"/>
    </row>
    <row r="486" spans="1:1" x14ac:dyDescent="0.2">
      <c r="A486" s="11"/>
    </row>
    <row r="487" spans="1:1" x14ac:dyDescent="0.2">
      <c r="A487" s="11"/>
    </row>
    <row r="488" spans="1:1" x14ac:dyDescent="0.2">
      <c r="A488" s="11"/>
    </row>
    <row r="489" spans="1:1" x14ac:dyDescent="0.2">
      <c r="A489" s="11"/>
    </row>
    <row r="490" spans="1:1" x14ac:dyDescent="0.2">
      <c r="A490" s="11"/>
    </row>
    <row r="491" spans="1:1" x14ac:dyDescent="0.2">
      <c r="A491" s="11"/>
    </row>
    <row r="492" spans="1:1" x14ac:dyDescent="0.2">
      <c r="A492" s="11"/>
    </row>
    <row r="493" spans="1:1" x14ac:dyDescent="0.2">
      <c r="A493" s="11"/>
    </row>
    <row r="494" spans="1:1" x14ac:dyDescent="0.2">
      <c r="A494" s="11"/>
    </row>
    <row r="495" spans="1:1" x14ac:dyDescent="0.2">
      <c r="A495" s="11"/>
    </row>
    <row r="496" spans="1:1" x14ac:dyDescent="0.2">
      <c r="A496" s="11"/>
    </row>
    <row r="497" spans="1:1" x14ac:dyDescent="0.2">
      <c r="A497" s="11"/>
    </row>
    <row r="498" spans="1:1" x14ac:dyDescent="0.2">
      <c r="A498" s="11"/>
    </row>
    <row r="499" spans="1:1" x14ac:dyDescent="0.2">
      <c r="A499" s="11"/>
    </row>
    <row r="500" spans="1:1" x14ac:dyDescent="0.2">
      <c r="A500" s="11"/>
    </row>
    <row r="501" spans="1:1" x14ac:dyDescent="0.2">
      <c r="A501" s="11"/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1"/>
  <sheetViews>
    <sheetView tabSelected="1" workbookViewId="0">
      <selection activeCell="M45" sqref="M45"/>
    </sheetView>
  </sheetViews>
  <sheetFormatPr defaultRowHeight="12.75" x14ac:dyDescent="0.2"/>
  <sheetData>
    <row r="1" spans="1:2" x14ac:dyDescent="0.2">
      <c r="B1" t="s">
        <v>258</v>
      </c>
    </row>
    <row r="2" spans="1:2" x14ac:dyDescent="0.2">
      <c r="A2" s="11" t="s">
        <v>266</v>
      </c>
      <c r="B2">
        <v>1.3834299999999999</v>
      </c>
    </row>
    <row r="3" spans="1:2" x14ac:dyDescent="0.2">
      <c r="A3" s="11" t="s">
        <v>267</v>
      </c>
      <c r="B3">
        <v>1.07789</v>
      </c>
    </row>
    <row r="4" spans="1:2" x14ac:dyDescent="0.2">
      <c r="A4" s="11" t="s">
        <v>268</v>
      </c>
      <c r="B4">
        <v>1.4445600000000001</v>
      </c>
    </row>
    <row r="5" spans="1:2" x14ac:dyDescent="0.2">
      <c r="A5" s="11" t="s">
        <v>269</v>
      </c>
      <c r="B5">
        <v>1.2513700000000001</v>
      </c>
    </row>
    <row r="6" spans="1:2" x14ac:dyDescent="0.2">
      <c r="A6" s="11" t="s">
        <v>270</v>
      </c>
      <c r="B6">
        <v>1.24234</v>
      </c>
    </row>
    <row r="7" spans="1:2" x14ac:dyDescent="0.2">
      <c r="A7" s="11" t="s">
        <v>271</v>
      </c>
      <c r="B7">
        <v>1.0794999999999999</v>
      </c>
    </row>
    <row r="8" spans="1:2" x14ac:dyDescent="0.2">
      <c r="A8" s="11" t="s">
        <v>272</v>
      </c>
      <c r="B8">
        <v>1.25797</v>
      </c>
    </row>
    <row r="9" spans="1:2" x14ac:dyDescent="0.2">
      <c r="A9" s="11" t="s">
        <v>273</v>
      </c>
      <c r="B9">
        <v>1.2862800000000001</v>
      </c>
    </row>
    <row r="10" spans="1:2" x14ac:dyDescent="0.2">
      <c r="A10" s="11" t="s">
        <v>274</v>
      </c>
      <c r="B10">
        <v>1.3423499999999999</v>
      </c>
    </row>
    <row r="11" spans="1:2" x14ac:dyDescent="0.2">
      <c r="A11" s="11" t="s">
        <v>275</v>
      </c>
      <c r="B11">
        <v>1.42371</v>
      </c>
    </row>
    <row r="12" spans="1:2" x14ac:dyDescent="0.2">
      <c r="A12" s="11" t="s">
        <v>276</v>
      </c>
      <c r="B12">
        <v>1.5695300000000001</v>
      </c>
    </row>
    <row r="13" spans="1:2" x14ac:dyDescent="0.2">
      <c r="A13" s="11" t="s">
        <v>277</v>
      </c>
      <c r="B13">
        <v>1.40849</v>
      </c>
    </row>
    <row r="14" spans="1:2" x14ac:dyDescent="0.2">
      <c r="A14" s="11" t="s">
        <v>278</v>
      </c>
      <c r="B14">
        <v>1.26918</v>
      </c>
    </row>
    <row r="15" spans="1:2" x14ac:dyDescent="0.2">
      <c r="A15" s="11" t="s">
        <v>279</v>
      </c>
      <c r="B15">
        <v>1.45899</v>
      </c>
    </row>
    <row r="16" spans="1:2" x14ac:dyDescent="0.2">
      <c r="A16" s="11" t="s">
        <v>280</v>
      </c>
      <c r="B16">
        <v>1.3116000000000001</v>
      </c>
    </row>
    <row r="17" spans="1:2" x14ac:dyDescent="0.2">
      <c r="A17" s="11" t="s">
        <v>281</v>
      </c>
      <c r="B17">
        <v>1.27976</v>
      </c>
    </row>
    <row r="18" spans="1:2" x14ac:dyDescent="0.2">
      <c r="A18" s="11" t="s">
        <v>282</v>
      </c>
      <c r="B18">
        <v>1.07474</v>
      </c>
    </row>
    <row r="19" spans="1:2" x14ac:dyDescent="0.2">
      <c r="A19" s="11" t="s">
        <v>283</v>
      </c>
      <c r="B19">
        <v>1.3252200000000001</v>
      </c>
    </row>
    <row r="20" spans="1:2" x14ac:dyDescent="0.2">
      <c r="A20" s="11" t="s">
        <v>284</v>
      </c>
      <c r="B20">
        <v>1.1686399999999999</v>
      </c>
    </row>
    <row r="21" spans="1:2" x14ac:dyDescent="0.2">
      <c r="A21" s="11" t="s">
        <v>285</v>
      </c>
      <c r="B21">
        <v>1.1388100000000001</v>
      </c>
    </row>
    <row r="22" spans="1:2" x14ac:dyDescent="0.2">
      <c r="A22" s="11" t="s">
        <v>286</v>
      </c>
      <c r="B22">
        <v>1.1341000000000001</v>
      </c>
    </row>
    <row r="23" spans="1:2" x14ac:dyDescent="0.2">
      <c r="A23" s="11" t="s">
        <v>287</v>
      </c>
      <c r="B23">
        <v>1.5522100000000001</v>
      </c>
    </row>
    <row r="24" spans="1:2" x14ac:dyDescent="0.2">
      <c r="A24" s="11" t="s">
        <v>288</v>
      </c>
      <c r="B24">
        <v>1.3793200000000001</v>
      </c>
    </row>
    <row r="25" spans="1:2" x14ac:dyDescent="0.2">
      <c r="A25" s="11" t="s">
        <v>289</v>
      </c>
      <c r="B25">
        <v>1.08297</v>
      </c>
    </row>
    <row r="26" spans="1:2" x14ac:dyDescent="0.2">
      <c r="A26" s="11" t="s">
        <v>290</v>
      </c>
      <c r="B26">
        <v>1.22377</v>
      </c>
    </row>
    <row r="27" spans="1:2" x14ac:dyDescent="0.2">
      <c r="A27" s="11" t="s">
        <v>291</v>
      </c>
      <c r="B27">
        <v>1.08683</v>
      </c>
    </row>
    <row r="28" spans="1:2" x14ac:dyDescent="0.2">
      <c r="A28" s="11" t="s">
        <v>292</v>
      </c>
      <c r="B28">
        <v>1.0843100000000001</v>
      </c>
    </row>
    <row r="29" spans="1:2" x14ac:dyDescent="0.2">
      <c r="A29" s="11" t="s">
        <v>293</v>
      </c>
      <c r="B29">
        <v>1.0678700000000001</v>
      </c>
    </row>
    <row r="30" spans="1:2" x14ac:dyDescent="0.2">
      <c r="A30" s="11" t="s">
        <v>294</v>
      </c>
      <c r="B30">
        <v>1.0959099999999999</v>
      </c>
    </row>
    <row r="31" spans="1:2" x14ac:dyDescent="0.2">
      <c r="A31" s="11" t="s">
        <v>295</v>
      </c>
      <c r="B31">
        <v>1.0186200000000001</v>
      </c>
    </row>
    <row r="32" spans="1:2" x14ac:dyDescent="0.2">
      <c r="A32" s="11"/>
    </row>
    <row r="33" spans="1:1" x14ac:dyDescent="0.2">
      <c r="A33" s="11"/>
    </row>
    <row r="34" spans="1:1" x14ac:dyDescent="0.2">
      <c r="A34" s="11"/>
    </row>
    <row r="35" spans="1:1" x14ac:dyDescent="0.2">
      <c r="A35" s="11"/>
    </row>
    <row r="36" spans="1:1" x14ac:dyDescent="0.2">
      <c r="A36" s="11"/>
    </row>
    <row r="37" spans="1:1" x14ac:dyDescent="0.2">
      <c r="A37" s="11"/>
    </row>
    <row r="38" spans="1:1" x14ac:dyDescent="0.2">
      <c r="A38" s="11"/>
    </row>
    <row r="39" spans="1:1" x14ac:dyDescent="0.2">
      <c r="A39" s="11"/>
    </row>
    <row r="40" spans="1:1" x14ac:dyDescent="0.2">
      <c r="A40" s="11"/>
    </row>
    <row r="41" spans="1:1" x14ac:dyDescent="0.2">
      <c r="A41" s="11"/>
    </row>
    <row r="42" spans="1:1" x14ac:dyDescent="0.2">
      <c r="A42" s="11"/>
    </row>
    <row r="43" spans="1:1" x14ac:dyDescent="0.2">
      <c r="A43" s="11"/>
    </row>
    <row r="44" spans="1:1" x14ac:dyDescent="0.2">
      <c r="A44" s="11"/>
    </row>
    <row r="45" spans="1:1" x14ac:dyDescent="0.2">
      <c r="A45" s="11"/>
    </row>
    <row r="46" spans="1:1" x14ac:dyDescent="0.2">
      <c r="A46" s="11"/>
    </row>
    <row r="47" spans="1:1" x14ac:dyDescent="0.2">
      <c r="A47" s="11"/>
    </row>
    <row r="48" spans="1:1" x14ac:dyDescent="0.2">
      <c r="A48" s="11"/>
    </row>
    <row r="49" spans="1:1" x14ac:dyDescent="0.2">
      <c r="A49" s="11"/>
    </row>
    <row r="50" spans="1:1" x14ac:dyDescent="0.2">
      <c r="A50" s="11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  <row r="60" spans="1:1" x14ac:dyDescent="0.2">
      <c r="A60" s="11"/>
    </row>
    <row r="61" spans="1:1" x14ac:dyDescent="0.2">
      <c r="A61" s="11"/>
    </row>
    <row r="62" spans="1:1" x14ac:dyDescent="0.2">
      <c r="A62" s="11"/>
    </row>
    <row r="63" spans="1:1" x14ac:dyDescent="0.2">
      <c r="A63" s="11"/>
    </row>
    <row r="64" spans="1:1" x14ac:dyDescent="0.2">
      <c r="A64" s="11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  <row r="87" spans="1:1" x14ac:dyDescent="0.2">
      <c r="A87" s="11"/>
    </row>
    <row r="88" spans="1:1" x14ac:dyDescent="0.2">
      <c r="A88" s="11"/>
    </row>
    <row r="89" spans="1:1" x14ac:dyDescent="0.2">
      <c r="A89" s="11"/>
    </row>
    <row r="90" spans="1:1" x14ac:dyDescent="0.2">
      <c r="A90" s="11"/>
    </row>
    <row r="91" spans="1:1" x14ac:dyDescent="0.2">
      <c r="A91" s="11"/>
    </row>
    <row r="92" spans="1:1" x14ac:dyDescent="0.2">
      <c r="A92" s="11"/>
    </row>
    <row r="93" spans="1:1" x14ac:dyDescent="0.2">
      <c r="A93" s="11"/>
    </row>
    <row r="94" spans="1:1" x14ac:dyDescent="0.2">
      <c r="A94" s="11"/>
    </row>
    <row r="95" spans="1:1" x14ac:dyDescent="0.2">
      <c r="A95" s="11"/>
    </row>
    <row r="96" spans="1:1" x14ac:dyDescent="0.2">
      <c r="A96" s="11"/>
    </row>
    <row r="97" spans="1:1" x14ac:dyDescent="0.2">
      <c r="A97" s="11"/>
    </row>
    <row r="98" spans="1:1" x14ac:dyDescent="0.2">
      <c r="A98" s="11"/>
    </row>
    <row r="99" spans="1:1" x14ac:dyDescent="0.2">
      <c r="A99" s="11"/>
    </row>
    <row r="100" spans="1:1" x14ac:dyDescent="0.2">
      <c r="A100" s="11"/>
    </row>
    <row r="101" spans="1:1" x14ac:dyDescent="0.2">
      <c r="A101" s="11"/>
    </row>
    <row r="102" spans="1:1" x14ac:dyDescent="0.2">
      <c r="A102" s="11"/>
    </row>
    <row r="103" spans="1:1" x14ac:dyDescent="0.2">
      <c r="A103" s="11"/>
    </row>
    <row r="104" spans="1:1" x14ac:dyDescent="0.2">
      <c r="A104" s="11"/>
    </row>
    <row r="105" spans="1:1" x14ac:dyDescent="0.2">
      <c r="A105" s="11"/>
    </row>
    <row r="106" spans="1:1" x14ac:dyDescent="0.2">
      <c r="A106" s="11"/>
    </row>
    <row r="107" spans="1:1" x14ac:dyDescent="0.2">
      <c r="A107" s="11"/>
    </row>
    <row r="108" spans="1:1" x14ac:dyDescent="0.2">
      <c r="A108" s="11"/>
    </row>
    <row r="109" spans="1:1" x14ac:dyDescent="0.2">
      <c r="A109" s="11"/>
    </row>
    <row r="110" spans="1:1" x14ac:dyDescent="0.2">
      <c r="A110" s="11"/>
    </row>
    <row r="111" spans="1:1" x14ac:dyDescent="0.2">
      <c r="A111" s="11"/>
    </row>
    <row r="112" spans="1:1" x14ac:dyDescent="0.2">
      <c r="A112" s="11"/>
    </row>
    <row r="113" spans="1:1" x14ac:dyDescent="0.2">
      <c r="A113" s="11"/>
    </row>
    <row r="114" spans="1:1" x14ac:dyDescent="0.2">
      <c r="A114" s="11"/>
    </row>
    <row r="115" spans="1:1" x14ac:dyDescent="0.2">
      <c r="A115" s="11"/>
    </row>
    <row r="116" spans="1:1" x14ac:dyDescent="0.2">
      <c r="A116" s="11"/>
    </row>
    <row r="117" spans="1:1" x14ac:dyDescent="0.2">
      <c r="A117" s="11"/>
    </row>
    <row r="118" spans="1:1" x14ac:dyDescent="0.2">
      <c r="A118" s="11"/>
    </row>
    <row r="119" spans="1:1" x14ac:dyDescent="0.2">
      <c r="A119" s="11"/>
    </row>
    <row r="120" spans="1:1" x14ac:dyDescent="0.2">
      <c r="A120" s="11"/>
    </row>
    <row r="121" spans="1:1" x14ac:dyDescent="0.2">
      <c r="A121" s="11"/>
    </row>
    <row r="122" spans="1:1" x14ac:dyDescent="0.2">
      <c r="A122" s="11"/>
    </row>
    <row r="123" spans="1:1" x14ac:dyDescent="0.2">
      <c r="A123" s="11"/>
    </row>
    <row r="124" spans="1:1" x14ac:dyDescent="0.2">
      <c r="A124" s="11"/>
    </row>
    <row r="125" spans="1:1" x14ac:dyDescent="0.2">
      <c r="A125" s="11"/>
    </row>
    <row r="126" spans="1:1" x14ac:dyDescent="0.2">
      <c r="A126" s="11"/>
    </row>
    <row r="127" spans="1:1" x14ac:dyDescent="0.2">
      <c r="A127" s="11"/>
    </row>
    <row r="128" spans="1:1" x14ac:dyDescent="0.2">
      <c r="A128" s="11"/>
    </row>
    <row r="129" spans="1:1" x14ac:dyDescent="0.2">
      <c r="A129" s="11"/>
    </row>
    <row r="130" spans="1:1" x14ac:dyDescent="0.2">
      <c r="A130" s="11"/>
    </row>
    <row r="131" spans="1:1" x14ac:dyDescent="0.2">
      <c r="A131" s="11"/>
    </row>
    <row r="132" spans="1:1" x14ac:dyDescent="0.2">
      <c r="A132" s="11"/>
    </row>
    <row r="133" spans="1:1" x14ac:dyDescent="0.2">
      <c r="A133" s="11"/>
    </row>
    <row r="134" spans="1:1" x14ac:dyDescent="0.2">
      <c r="A134" s="11"/>
    </row>
    <row r="135" spans="1:1" x14ac:dyDescent="0.2">
      <c r="A135" s="11"/>
    </row>
    <row r="136" spans="1:1" x14ac:dyDescent="0.2">
      <c r="A136" s="11"/>
    </row>
    <row r="137" spans="1:1" x14ac:dyDescent="0.2">
      <c r="A137" s="11"/>
    </row>
    <row r="138" spans="1:1" x14ac:dyDescent="0.2">
      <c r="A138" s="11"/>
    </row>
    <row r="139" spans="1:1" x14ac:dyDescent="0.2">
      <c r="A139" s="11"/>
    </row>
    <row r="140" spans="1:1" x14ac:dyDescent="0.2">
      <c r="A140" s="11"/>
    </row>
    <row r="141" spans="1:1" x14ac:dyDescent="0.2">
      <c r="A141" s="11"/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3"/>
  <sheetViews>
    <sheetView workbookViewId="0">
      <selection activeCell="I25" sqref="I25"/>
    </sheetView>
  </sheetViews>
  <sheetFormatPr defaultRowHeight="12.75" x14ac:dyDescent="0.2"/>
  <sheetData>
    <row r="1" spans="1:2" x14ac:dyDescent="0.2">
      <c r="B1" t="s">
        <v>258</v>
      </c>
    </row>
    <row r="2" spans="1:2" x14ac:dyDescent="0.2">
      <c r="A2" s="11" t="s">
        <v>396</v>
      </c>
      <c r="B2">
        <v>0.92720000000000002</v>
      </c>
    </row>
    <row r="3" spans="1:2" x14ac:dyDescent="0.2">
      <c r="A3" s="11" t="s">
        <v>397</v>
      </c>
      <c r="B3">
        <v>1.0616000000000001</v>
      </c>
    </row>
    <row r="4" spans="1:2" x14ac:dyDescent="0.2">
      <c r="A4" s="11" t="s">
        <v>398</v>
      </c>
      <c r="B4">
        <v>0.98770000000000002</v>
      </c>
    </row>
    <row r="5" spans="1:2" x14ac:dyDescent="0.2">
      <c r="A5" s="11" t="s">
        <v>399</v>
      </c>
      <c r="B5">
        <v>1.2085999999999999</v>
      </c>
    </row>
    <row r="6" spans="1:2" x14ac:dyDescent="0.2">
      <c r="A6" s="11" t="s">
        <v>400</v>
      </c>
      <c r="B6">
        <v>1.1756</v>
      </c>
    </row>
    <row r="7" spans="1:2" x14ac:dyDescent="0.2">
      <c r="A7" s="11" t="s">
        <v>401</v>
      </c>
      <c r="B7">
        <v>1.0944</v>
      </c>
    </row>
    <row r="8" spans="1:2" x14ac:dyDescent="0.2">
      <c r="A8" s="11" t="s">
        <v>402</v>
      </c>
      <c r="B8">
        <v>1.0602</v>
      </c>
    </row>
    <row r="9" spans="1:2" x14ac:dyDescent="0.2">
      <c r="A9" s="11" t="s">
        <v>403</v>
      </c>
      <c r="B9">
        <v>1.133</v>
      </c>
    </row>
    <row r="10" spans="1:2" x14ac:dyDescent="0.2">
      <c r="A10" s="11" t="s">
        <v>404</v>
      </c>
      <c r="B10">
        <v>1.0749</v>
      </c>
    </row>
    <row r="11" spans="1:2" x14ac:dyDescent="0.2">
      <c r="A11" s="11" t="s">
        <v>405</v>
      </c>
      <c r="B11">
        <v>1.1220000000000001</v>
      </c>
    </row>
    <row r="12" spans="1:2" x14ac:dyDescent="0.2">
      <c r="A12" s="11"/>
    </row>
    <row r="13" spans="1:2" x14ac:dyDescent="0.2">
      <c r="A13" s="11"/>
    </row>
    <row r="14" spans="1:2" x14ac:dyDescent="0.2">
      <c r="A14" s="11"/>
    </row>
    <row r="15" spans="1:2" x14ac:dyDescent="0.2">
      <c r="A15" s="11"/>
    </row>
    <row r="16" spans="1:2" x14ac:dyDescent="0.2">
      <c r="A16" s="11"/>
    </row>
    <row r="17" spans="1:1" x14ac:dyDescent="0.2">
      <c r="A17" s="11"/>
    </row>
    <row r="18" spans="1:1" x14ac:dyDescent="0.2">
      <c r="A18" s="11"/>
    </row>
    <row r="19" spans="1:1" x14ac:dyDescent="0.2">
      <c r="A19" s="11"/>
    </row>
    <row r="20" spans="1:1" x14ac:dyDescent="0.2">
      <c r="A20" s="11"/>
    </row>
    <row r="21" spans="1:1" x14ac:dyDescent="0.2">
      <c r="A21" s="11"/>
    </row>
    <row r="22" spans="1:1" x14ac:dyDescent="0.2">
      <c r="A22" s="11"/>
    </row>
    <row r="23" spans="1:1" x14ac:dyDescent="0.2">
      <c r="A23" s="11"/>
    </row>
    <row r="24" spans="1:1" x14ac:dyDescent="0.2">
      <c r="A24" s="11"/>
    </row>
    <row r="25" spans="1:1" x14ac:dyDescent="0.2">
      <c r="A25" s="11"/>
    </row>
    <row r="26" spans="1:1" x14ac:dyDescent="0.2">
      <c r="A26" s="11"/>
    </row>
    <row r="27" spans="1:1" x14ac:dyDescent="0.2">
      <c r="A27" s="11"/>
    </row>
    <row r="28" spans="1:1" x14ac:dyDescent="0.2">
      <c r="A28" s="11"/>
    </row>
    <row r="29" spans="1:1" x14ac:dyDescent="0.2">
      <c r="A29" s="11"/>
    </row>
    <row r="30" spans="1:1" x14ac:dyDescent="0.2">
      <c r="A30" s="11"/>
    </row>
    <row r="31" spans="1:1" x14ac:dyDescent="0.2">
      <c r="A31" s="11"/>
    </row>
    <row r="32" spans="1:1" x14ac:dyDescent="0.2">
      <c r="A32" s="11"/>
    </row>
    <row r="33" spans="1:1" x14ac:dyDescent="0.2">
      <c r="A33" s="11"/>
    </row>
    <row r="34" spans="1:1" x14ac:dyDescent="0.2">
      <c r="A34" s="11"/>
    </row>
    <row r="35" spans="1:1" x14ac:dyDescent="0.2">
      <c r="A35" s="11"/>
    </row>
    <row r="36" spans="1:1" x14ac:dyDescent="0.2">
      <c r="A36" s="11"/>
    </row>
    <row r="37" spans="1:1" x14ac:dyDescent="0.2">
      <c r="A37" s="11"/>
    </row>
    <row r="38" spans="1:1" x14ac:dyDescent="0.2">
      <c r="A38" s="11"/>
    </row>
    <row r="39" spans="1:1" x14ac:dyDescent="0.2">
      <c r="A39" s="11"/>
    </row>
    <row r="40" spans="1:1" x14ac:dyDescent="0.2">
      <c r="A40" s="11"/>
    </row>
    <row r="41" spans="1:1" x14ac:dyDescent="0.2">
      <c r="A41" s="11"/>
    </row>
    <row r="42" spans="1:1" x14ac:dyDescent="0.2">
      <c r="A42" s="11"/>
    </row>
    <row r="43" spans="1:1" x14ac:dyDescent="0.2">
      <c r="A43" s="11"/>
    </row>
    <row r="44" spans="1:1" x14ac:dyDescent="0.2">
      <c r="A44" s="11"/>
    </row>
    <row r="45" spans="1:1" x14ac:dyDescent="0.2">
      <c r="A45" s="11"/>
    </row>
    <row r="46" spans="1:1" x14ac:dyDescent="0.2">
      <c r="A46" s="11"/>
    </row>
    <row r="47" spans="1:1" x14ac:dyDescent="0.2">
      <c r="A47" s="11"/>
    </row>
    <row r="48" spans="1:1" x14ac:dyDescent="0.2">
      <c r="A48" s="11"/>
    </row>
    <row r="49" spans="1:1" x14ac:dyDescent="0.2">
      <c r="A49" s="11"/>
    </row>
    <row r="50" spans="1:1" x14ac:dyDescent="0.2">
      <c r="A50" s="11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  <row r="60" spans="1:1" x14ac:dyDescent="0.2">
      <c r="A60" s="11"/>
    </row>
    <row r="61" spans="1:1" x14ac:dyDescent="0.2">
      <c r="A61" s="11"/>
    </row>
    <row r="62" spans="1:1" x14ac:dyDescent="0.2">
      <c r="A62" s="11"/>
    </row>
    <row r="63" spans="1:1" x14ac:dyDescent="0.2">
      <c r="A63" s="11"/>
    </row>
    <row r="64" spans="1:1" x14ac:dyDescent="0.2">
      <c r="A64" s="11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  <row r="87" spans="1:1" x14ac:dyDescent="0.2">
      <c r="A87" s="11"/>
    </row>
    <row r="88" spans="1:1" x14ac:dyDescent="0.2">
      <c r="A88" s="11"/>
    </row>
    <row r="89" spans="1:1" x14ac:dyDescent="0.2">
      <c r="A89" s="11"/>
    </row>
    <row r="90" spans="1:1" x14ac:dyDescent="0.2">
      <c r="A90" s="11"/>
    </row>
    <row r="91" spans="1:1" x14ac:dyDescent="0.2">
      <c r="A91" s="11"/>
    </row>
    <row r="92" spans="1:1" x14ac:dyDescent="0.2">
      <c r="A92" s="11"/>
    </row>
    <row r="93" spans="1:1" x14ac:dyDescent="0.2">
      <c r="A93" s="11"/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7"/>
  <sheetViews>
    <sheetView workbookViewId="0">
      <selection activeCell="B1" sqref="B1"/>
    </sheetView>
  </sheetViews>
  <sheetFormatPr defaultRowHeight="12.75" x14ac:dyDescent="0.2"/>
  <sheetData>
    <row r="1" spans="1:2" x14ac:dyDescent="0.2">
      <c r="B1" t="s">
        <v>258</v>
      </c>
    </row>
    <row r="2" spans="1:2" x14ac:dyDescent="0.2">
      <c r="A2" s="11" t="s">
        <v>406</v>
      </c>
      <c r="B2">
        <v>1.1695</v>
      </c>
    </row>
    <row r="3" spans="1:2" x14ac:dyDescent="0.2">
      <c r="A3" s="11" t="s">
        <v>407</v>
      </c>
      <c r="B3">
        <v>0.99739999999999995</v>
      </c>
    </row>
    <row r="4" spans="1:2" x14ac:dyDescent="0.2">
      <c r="A4" s="11" t="s">
        <v>408</v>
      </c>
      <c r="B4">
        <v>1.0301</v>
      </c>
    </row>
    <row r="5" spans="1:2" x14ac:dyDescent="0.2">
      <c r="A5" s="11" t="s">
        <v>409</v>
      </c>
      <c r="B5">
        <v>1.1093999999999999</v>
      </c>
    </row>
    <row r="6" spans="1:2" x14ac:dyDescent="0.2">
      <c r="A6" s="11" t="s">
        <v>410</v>
      </c>
      <c r="B6">
        <v>1.109</v>
      </c>
    </row>
    <row r="7" spans="1:2" x14ac:dyDescent="0.2">
      <c r="A7" s="11"/>
    </row>
    <row r="8" spans="1:2" x14ac:dyDescent="0.2">
      <c r="A8" s="11"/>
    </row>
    <row r="9" spans="1:2" x14ac:dyDescent="0.2">
      <c r="A9" s="11"/>
    </row>
    <row r="10" spans="1:2" x14ac:dyDescent="0.2">
      <c r="A10" s="11"/>
    </row>
    <row r="11" spans="1:2" x14ac:dyDescent="0.2">
      <c r="A11" s="11"/>
    </row>
    <row r="12" spans="1:2" x14ac:dyDescent="0.2">
      <c r="A12" s="11"/>
    </row>
    <row r="13" spans="1:2" x14ac:dyDescent="0.2">
      <c r="A13" s="11"/>
    </row>
    <row r="14" spans="1:2" x14ac:dyDescent="0.2">
      <c r="A14" s="11"/>
    </row>
    <row r="15" spans="1:2" x14ac:dyDescent="0.2">
      <c r="A15" s="11"/>
    </row>
    <row r="16" spans="1:2" x14ac:dyDescent="0.2">
      <c r="A16" s="11"/>
    </row>
    <row r="17" spans="1:1" x14ac:dyDescent="0.2">
      <c r="A17" s="11"/>
    </row>
    <row r="18" spans="1:1" x14ac:dyDescent="0.2">
      <c r="A18" s="11"/>
    </row>
    <row r="19" spans="1:1" x14ac:dyDescent="0.2">
      <c r="A19" s="11"/>
    </row>
    <row r="20" spans="1:1" x14ac:dyDescent="0.2">
      <c r="A20" s="11"/>
    </row>
    <row r="21" spans="1:1" x14ac:dyDescent="0.2">
      <c r="A21" s="11"/>
    </row>
    <row r="22" spans="1:1" x14ac:dyDescent="0.2">
      <c r="A22" s="11"/>
    </row>
    <row r="23" spans="1:1" x14ac:dyDescent="0.2">
      <c r="A23" s="11"/>
    </row>
    <row r="24" spans="1:1" x14ac:dyDescent="0.2">
      <c r="A24" s="11"/>
    </row>
    <row r="25" spans="1:1" x14ac:dyDescent="0.2">
      <c r="A25" s="11"/>
    </row>
    <row r="26" spans="1:1" x14ac:dyDescent="0.2">
      <c r="A26" s="11"/>
    </row>
    <row r="27" spans="1:1" x14ac:dyDescent="0.2">
      <c r="A27" s="1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USD</vt:lpstr>
      <vt:lpstr>DEM</vt:lpstr>
      <vt:lpstr>CHF</vt:lpstr>
      <vt:lpstr>USDPrices1</vt:lpstr>
      <vt:lpstr>DEMPrices1</vt:lpstr>
      <vt:lpstr>CHFPrices1</vt:lpstr>
      <vt:lpstr>USDPrices0</vt:lpstr>
      <vt:lpstr>DEMPrices0</vt:lpstr>
      <vt:lpstr>CHFPrices0</vt:lpstr>
      <vt:lpstr>ExchangeRates0</vt:lpstr>
      <vt:lpstr>ExchangeRates1</vt:lpstr>
      <vt:lpstr>IndexReturns</vt:lpstr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mbussieck</cp:lastModifiedBy>
  <dcterms:created xsi:type="dcterms:W3CDTF">1996-11-05T10:16:36Z</dcterms:created>
  <dcterms:modified xsi:type="dcterms:W3CDTF">2022-03-11T14:58:06Z</dcterms:modified>
</cp:coreProperties>
</file>